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C:\Users\dzou\Desktop\2025-01\SCTASK0654760\"/>
    </mc:Choice>
  </mc:AlternateContent>
  <xr:revisionPtr revIDLastSave="0" documentId="13_ncr:1_{92B0E59D-7AE6-45AE-8491-C55E3BC436F2}" xr6:coauthVersionLast="47" xr6:coauthVersionMax="47" xr10:uidLastSave="{00000000-0000-0000-0000-000000000000}"/>
  <bookViews>
    <workbookView xWindow="1125" yWindow="1125" windowWidth="21600" windowHeight="11295" xr2:uid="{00000000-000D-0000-FFFF-FFFF00000000}"/>
  </bookViews>
  <sheets>
    <sheet name="7001 funding" sheetId="1" r:id="rId1"/>
    <sheet name="7002 funding" sheetId="2"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83" i="1" l="1"/>
  <c r="F352" i="1"/>
  <c r="F351" i="1"/>
  <c r="F350" i="1"/>
  <c r="F349" i="1"/>
  <c r="F348"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F272" i="1"/>
  <c r="F271" i="1"/>
  <c r="F270" i="1"/>
  <c r="F269" i="1"/>
  <c r="F268" i="1"/>
  <c r="F267" i="1"/>
  <c r="F266" i="1"/>
  <c r="F265"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431" i="1"/>
  <c r="F430" i="1"/>
  <c r="F429" i="1"/>
  <c r="F428" i="1"/>
  <c r="F427" i="1"/>
  <c r="F426" i="1"/>
  <c r="F425" i="1"/>
  <c r="F424" i="1"/>
  <c r="F423" i="1"/>
  <c r="F422" i="1"/>
  <c r="F421" i="1"/>
  <c r="F420" i="1"/>
  <c r="F419" i="1"/>
  <c r="F418" i="1"/>
  <c r="F417" i="1"/>
  <c r="F416" i="1"/>
  <c r="F415" i="1"/>
  <c r="F414" i="1"/>
  <c r="F413" i="1"/>
  <c r="F412" i="1"/>
  <c r="F411" i="1"/>
  <c r="F410" i="1"/>
  <c r="F409" i="1"/>
  <c r="F408" i="1"/>
  <c r="F407" i="1"/>
  <c r="F406" i="1"/>
  <c r="F405" i="1"/>
  <c r="F404" i="1"/>
  <c r="F403" i="1"/>
  <c r="F402" i="1"/>
  <c r="F401" i="1"/>
  <c r="F400" i="1"/>
  <c r="F399"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4" i="1"/>
  <c r="F353"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482" i="1"/>
  <c r="F481" i="1"/>
  <c r="F480" i="1"/>
  <c r="F479" i="1"/>
  <c r="F478" i="1"/>
  <c r="F477" i="1"/>
  <c r="F476" i="1"/>
  <c r="F475" i="1"/>
  <c r="F474" i="1"/>
  <c r="F473" i="1"/>
  <c r="F472" i="1"/>
  <c r="F471" i="1"/>
  <c r="F470" i="1"/>
  <c r="F469" i="1"/>
  <c r="F468" i="1"/>
  <c r="F467" i="1"/>
  <c r="F466" i="1"/>
  <c r="F465" i="1"/>
  <c r="F464" i="1"/>
  <c r="F463" i="1"/>
  <c r="F462"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E483" i="1"/>
  <c r="F48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Ahern, Jennifer (DOE)</author>
  </authors>
  <commentList>
    <comment ref="D13" authorId="0" shapeId="0" xr:uid="{00000000-0006-0000-0000-000001000000}">
      <text>
        <r>
          <rPr>
            <b/>
            <sz val="9"/>
            <color indexed="81"/>
            <rFont val="Tahoma"/>
            <family val="2"/>
          </rPr>
          <t>Ahern, Jennifer (DOE):</t>
        </r>
        <r>
          <rPr>
            <sz val="9"/>
            <color indexed="81"/>
            <rFont val="Tahoma"/>
            <family val="2"/>
          </rPr>
          <t xml:space="preserve">
Confirm this info with spending plan person for your unit.  HINT: This should match the info provided on the EdGrants review form for system setup.</t>
        </r>
      </text>
    </comment>
    <comment ref="E16" authorId="0" shapeId="0" xr:uid="{00000000-0006-0000-0000-000002000000}">
      <text>
        <r>
          <rPr>
            <b/>
            <sz val="9"/>
            <color indexed="81"/>
            <rFont val="Tahoma"/>
            <family val="2"/>
          </rPr>
          <t>Ahern, Jennifer (DOE):</t>
        </r>
        <r>
          <rPr>
            <sz val="9"/>
            <color indexed="81"/>
            <rFont val="Tahoma"/>
            <family val="2"/>
          </rPr>
          <t xml:space="preserve">
Use this column to show any changes to the award amount after original award is processed.   
Otherwise, leave blank.</t>
        </r>
      </text>
    </comment>
    <comment ref="G16" authorId="0" shapeId="0" xr:uid="{00000000-0006-0000-0000-000003000000}">
      <text>
        <r>
          <rPr>
            <b/>
            <sz val="9"/>
            <color indexed="81"/>
            <rFont val="Tahoma"/>
            <family val="2"/>
          </rPr>
          <t>Ahern, Jennifer (DOE):</t>
        </r>
        <r>
          <rPr>
            <sz val="9"/>
            <color indexed="81"/>
            <rFont val="Tahoma"/>
            <family val="2"/>
          </rPr>
          <t xml:space="preserve">
Confirm this info with spending plan person for your unit.  HINT: This should match the info provided on the EdGrants review form for system setup.</t>
        </r>
      </text>
    </comment>
  </commentList>
</comments>
</file>

<file path=xl/sharedStrings.xml><?xml version="1.0" encoding="utf-8"?>
<sst xmlns="http://schemas.openxmlformats.org/spreadsheetml/2006/main" count="1910" uniqueCount="948">
  <si>
    <t xml:space="preserve">• All STATE grants are Unit Code 969-Z.  </t>
  </si>
  <si>
    <t>• For Federal  grants, use the appropriate Budget Office required Unit Code to reflect the correct Fiscal Year funds used to pay the grants on this Recipient List.  Confirm this information with your spending plan person.</t>
  </si>
  <si>
    <t>• If the funds to be used are other than Distribution, use the appropriate alpha code from the Spending Plan Unit Code Chart.</t>
  </si>
  <si>
    <t>• Each Fund Code needs it's own list.  If adding additional recipients please revise original list to include ALL recipients.</t>
  </si>
  <si>
    <t>Name of Program Coordinator:</t>
  </si>
  <si>
    <t>Grant Type:</t>
  </si>
  <si>
    <t>Account #:</t>
  </si>
  <si>
    <r>
      <rPr>
        <b/>
        <sz val="11"/>
        <color indexed="8"/>
        <rFont val="Calibri"/>
        <family val="2"/>
      </rPr>
      <t>Competitive Grants Only</t>
    </r>
    <r>
      <rPr>
        <sz val="11"/>
        <color theme="1"/>
        <rFont val="Calibri"/>
        <family val="2"/>
        <scheme val="minor"/>
      </rPr>
      <t xml:space="preserve"> - Date Commissioner Approved the Board Package Awards:</t>
    </r>
  </si>
  <si>
    <t>GM Use Only:</t>
  </si>
  <si>
    <t>Gov Approved?</t>
  </si>
  <si>
    <t>Budget Approved?</t>
  </si>
  <si>
    <t>Insert additional rows as needed / make sure total tallies all rows</t>
  </si>
  <si>
    <t>Fund Code</t>
  </si>
  <si>
    <t>Applicant # (LEA Code)</t>
  </si>
  <si>
    <t>Applicant Name</t>
  </si>
  <si>
    <t>Original Amount</t>
  </si>
  <si>
    <t xml:space="preserve">Change Amount (i.e., +500 / -500)      </t>
  </si>
  <si>
    <t>Revised / New Amount</t>
  </si>
  <si>
    <t>Unit Code</t>
  </si>
  <si>
    <t>This Column for GM Use Only</t>
  </si>
  <si>
    <t>Total Amount to Be Given Out on This List:</t>
  </si>
  <si>
    <t>FY2025: Individuals with Disabilities Education Part B (IDEA) Federal Targeted Special Education Program Improvement Grant</t>
  </si>
  <si>
    <t xml:space="preserve">Name of Grant Program:                                         </t>
  </si>
  <si>
    <t>Bob Hanafin</t>
  </si>
  <si>
    <t>Ext: 3364</t>
  </si>
  <si>
    <t xml:space="preserve">Program Unit: </t>
  </si>
  <si>
    <t>FY2025 Recipient List for Grants Management</t>
  </si>
  <si>
    <t>7043-7001</t>
  </si>
  <si>
    <t xml:space="preserve">Federal Targeted </t>
  </si>
  <si>
    <t>Special Education Planning &amp; Policy Development Office</t>
  </si>
  <si>
    <t>0445</t>
  </si>
  <si>
    <t>0001</t>
  </si>
  <si>
    <t>0412</t>
  </si>
  <si>
    <t>0550</t>
  </si>
  <si>
    <t>0600</t>
  </si>
  <si>
    <t>0003</t>
  </si>
  <si>
    <t>0430</t>
  </si>
  <si>
    <t>0005</t>
  </si>
  <si>
    <t>0409</t>
  </si>
  <si>
    <t>0007</t>
  </si>
  <si>
    <t>0008</t>
  </si>
  <si>
    <t>0605</t>
  </si>
  <si>
    <t>0009</t>
  </si>
  <si>
    <t>3509</t>
  </si>
  <si>
    <t>0010</t>
  </si>
  <si>
    <t>0610</t>
  </si>
  <si>
    <t>0014</t>
  </si>
  <si>
    <t>0502</t>
  </si>
  <si>
    <t>0801</t>
  </si>
  <si>
    <t>0615</t>
  </si>
  <si>
    <t>0491</t>
  </si>
  <si>
    <t>0016</t>
  </si>
  <si>
    <t>0017</t>
  </si>
  <si>
    <t>0018</t>
  </si>
  <si>
    <t>0616</t>
  </si>
  <si>
    <t>0020</t>
  </si>
  <si>
    <t>3502</t>
  </si>
  <si>
    <t>0023</t>
  </si>
  <si>
    <t>0024</t>
  </si>
  <si>
    <t>0025</t>
  </si>
  <si>
    <t>0026</t>
  </si>
  <si>
    <t>0420</t>
  </si>
  <si>
    <t>0447</t>
  </si>
  <si>
    <t>0027</t>
  </si>
  <si>
    <t>0414</t>
  </si>
  <si>
    <t>0618</t>
  </si>
  <si>
    <t>0620</t>
  </si>
  <si>
    <t>0030</t>
  </si>
  <si>
    <t>0504</t>
  </si>
  <si>
    <t>0031</t>
  </si>
  <si>
    <t>0805</t>
  </si>
  <si>
    <t>0622</t>
  </si>
  <si>
    <t>0806</t>
  </si>
  <si>
    <t>0035</t>
  </si>
  <si>
    <t>0449</t>
  </si>
  <si>
    <t>0424</t>
  </si>
  <si>
    <t>0411</t>
  </si>
  <si>
    <t>0416</t>
  </si>
  <si>
    <t>0481</t>
  </si>
  <si>
    <t>0036</t>
  </si>
  <si>
    <t>0038</t>
  </si>
  <si>
    <t>0040</t>
  </si>
  <si>
    <t>0041</t>
  </si>
  <si>
    <t>0417</t>
  </si>
  <si>
    <t>0625</t>
  </si>
  <si>
    <t>0043</t>
  </si>
  <si>
    <t>0910</t>
  </si>
  <si>
    <t>0810</t>
  </si>
  <si>
    <t>0044</t>
  </si>
  <si>
    <t>0428</t>
  </si>
  <si>
    <t>0045</t>
  </si>
  <si>
    <t>0046</t>
  </si>
  <si>
    <t>0048</t>
  </si>
  <si>
    <t>0516</t>
  </si>
  <si>
    <t>0049</t>
  </si>
  <si>
    <t>0050</t>
  </si>
  <si>
    <t>0512</t>
  </si>
  <si>
    <t>0432</t>
  </si>
  <si>
    <t>0815</t>
  </si>
  <si>
    <t>0514</t>
  </si>
  <si>
    <t>0051</t>
  </si>
  <si>
    <t>0052</t>
  </si>
  <si>
    <t>0635</t>
  </si>
  <si>
    <t>0518</t>
  </si>
  <si>
    <t>0056</t>
  </si>
  <si>
    <t>0057</t>
  </si>
  <si>
    <t>0632</t>
  </si>
  <si>
    <t>0061</t>
  </si>
  <si>
    <t>0418</t>
  </si>
  <si>
    <t>0437</t>
  </si>
  <si>
    <t>0063</t>
  </si>
  <si>
    <t>0064</t>
  </si>
  <si>
    <t>0438</t>
  </si>
  <si>
    <t>0065</t>
  </si>
  <si>
    <t>0532</t>
  </si>
  <si>
    <t>0528</t>
  </si>
  <si>
    <t>3503</t>
  </si>
  <si>
    <t>0436</t>
  </si>
  <si>
    <t>0440</t>
  </si>
  <si>
    <t>0067</t>
  </si>
  <si>
    <t>0640</t>
  </si>
  <si>
    <t>0439</t>
  </si>
  <si>
    <t>0068</t>
  </si>
  <si>
    <t>0071</t>
  </si>
  <si>
    <t>0072</t>
  </si>
  <si>
    <t>0073</t>
  </si>
  <si>
    <t>0074</t>
  </si>
  <si>
    <t>0645</t>
  </si>
  <si>
    <t>0650</t>
  </si>
  <si>
    <t>0077</t>
  </si>
  <si>
    <t>0078</t>
  </si>
  <si>
    <t>0655</t>
  </si>
  <si>
    <t>0079</t>
  </si>
  <si>
    <t>0407</t>
  </si>
  <si>
    <t>0658</t>
  </si>
  <si>
    <t>0082</t>
  </si>
  <si>
    <t>0083</t>
  </si>
  <si>
    <t>0087</t>
  </si>
  <si>
    <t>0085</t>
  </si>
  <si>
    <t>0086</t>
  </si>
  <si>
    <t>0088</t>
  </si>
  <si>
    <t>0089</t>
  </si>
  <si>
    <t>0452</t>
  </si>
  <si>
    <t>0091</t>
  </si>
  <si>
    <t>0817</t>
  </si>
  <si>
    <t>0093</t>
  </si>
  <si>
    <t>0410</t>
  </si>
  <si>
    <t>0095</t>
  </si>
  <si>
    <t>0096</t>
  </si>
  <si>
    <t>0662</t>
  </si>
  <si>
    <t>0097</t>
  </si>
  <si>
    <t>0098</t>
  </si>
  <si>
    <t>0413</t>
  </si>
  <si>
    <t>0099</t>
  </si>
  <si>
    <t>0446</t>
  </si>
  <si>
    <t>0100</t>
  </si>
  <si>
    <t>0478</t>
  </si>
  <si>
    <t>0101</t>
  </si>
  <si>
    <t>0818</t>
  </si>
  <si>
    <t>0665</t>
  </si>
  <si>
    <t>0670</t>
  </si>
  <si>
    <t>0103</t>
  </si>
  <si>
    <t>0672</t>
  </si>
  <si>
    <t>0105</t>
  </si>
  <si>
    <t>0674</t>
  </si>
  <si>
    <t>0496</t>
  </si>
  <si>
    <t>0107</t>
  </si>
  <si>
    <t>0110</t>
  </si>
  <si>
    <t>0111</t>
  </si>
  <si>
    <t>3901</t>
  </si>
  <si>
    <t>0821</t>
  </si>
  <si>
    <t>0823</t>
  </si>
  <si>
    <t>0828</t>
  </si>
  <si>
    <t>0825</t>
  </si>
  <si>
    <t>0114</t>
  </si>
  <si>
    <t>0673</t>
  </si>
  <si>
    <t>0117</t>
  </si>
  <si>
    <t>0118</t>
  </si>
  <si>
    <t>0675</t>
  </si>
  <si>
    <t>0499</t>
  </si>
  <si>
    <t>3516</t>
  </si>
  <si>
    <t>0680</t>
  </si>
  <si>
    <t>0683</t>
  </si>
  <si>
    <t>0121</t>
  </si>
  <si>
    <t>0122</t>
  </si>
  <si>
    <t>0125</t>
  </si>
  <si>
    <t>0127</t>
  </si>
  <si>
    <t>0128</t>
  </si>
  <si>
    <t>0685</t>
  </si>
  <si>
    <t>0419</t>
  </si>
  <si>
    <t>0455</t>
  </si>
  <si>
    <t>0450</t>
  </si>
  <si>
    <t>0131</t>
  </si>
  <si>
    <t>0133</t>
  </si>
  <si>
    <t>0135</t>
  </si>
  <si>
    <t>0136</t>
  </si>
  <si>
    <t>0137</t>
  </si>
  <si>
    <t>0453</t>
  </si>
  <si>
    <t>0603</t>
  </si>
  <si>
    <t>0138</t>
  </si>
  <si>
    <t>0139</t>
  </si>
  <si>
    <t>0141</t>
  </si>
  <si>
    <t>0142</t>
  </si>
  <si>
    <t>0435</t>
  </si>
  <si>
    <t>0144</t>
  </si>
  <si>
    <t>0524</t>
  </si>
  <si>
    <t>0690</t>
  </si>
  <si>
    <t>0145</t>
  </si>
  <si>
    <t>0463</t>
  </si>
  <si>
    <t>0429</t>
  </si>
  <si>
    <t>0534</t>
  </si>
  <si>
    <t>0149</t>
  </si>
  <si>
    <t>0454</t>
  </si>
  <si>
    <t>0486</t>
  </si>
  <si>
    <t>0150</t>
  </si>
  <si>
    <t>0151</t>
  </si>
  <si>
    <t>0152</t>
  </si>
  <si>
    <t>0153</t>
  </si>
  <si>
    <t>0154</t>
  </si>
  <si>
    <t>0155</t>
  </si>
  <si>
    <t>3514</t>
  </si>
  <si>
    <t>0157</t>
  </si>
  <si>
    <t>0695</t>
  </si>
  <si>
    <t>0158</t>
  </si>
  <si>
    <t>0159</t>
  </si>
  <si>
    <t>0160</t>
  </si>
  <si>
    <t>0456</t>
  </si>
  <si>
    <t>0458</t>
  </si>
  <si>
    <t>0536</t>
  </si>
  <si>
    <t>0161</t>
  </si>
  <si>
    <t>0162</t>
  </si>
  <si>
    <t>0163</t>
  </si>
  <si>
    <t>0164</t>
  </si>
  <si>
    <t>0165</t>
  </si>
  <si>
    <t>0698</t>
  </si>
  <si>
    <t>0167</t>
  </si>
  <si>
    <t>3517</t>
  </si>
  <si>
    <t>0168</t>
  </si>
  <si>
    <t>0464</t>
  </si>
  <si>
    <t>0169</t>
  </si>
  <si>
    <t>0170</t>
  </si>
  <si>
    <t>0171</t>
  </si>
  <si>
    <t>0700</t>
  </si>
  <si>
    <t>0466</t>
  </si>
  <si>
    <t>0492</t>
  </si>
  <si>
    <t>0705</t>
  </si>
  <si>
    <t>0172</t>
  </si>
  <si>
    <t>0469</t>
  </si>
  <si>
    <t>0173</t>
  </si>
  <si>
    <t>0174</t>
  </si>
  <si>
    <t>0175</t>
  </si>
  <si>
    <t>0176</t>
  </si>
  <si>
    <t>0177</t>
  </si>
  <si>
    <t>0178</t>
  </si>
  <si>
    <t>0710</t>
  </si>
  <si>
    <t>0181</t>
  </si>
  <si>
    <t>0182</t>
  </si>
  <si>
    <t>0184</t>
  </si>
  <si>
    <t>0185</t>
  </si>
  <si>
    <t>0186</t>
  </si>
  <si>
    <t>0187</t>
  </si>
  <si>
    <t>0189</t>
  </si>
  <si>
    <t>0830</t>
  </si>
  <si>
    <t>0717</t>
  </si>
  <si>
    <t>0712</t>
  </si>
  <si>
    <t>0191</t>
  </si>
  <si>
    <t>0832</t>
  </si>
  <si>
    <t>0715</t>
  </si>
  <si>
    <t>0470</t>
  </si>
  <si>
    <t>0196</t>
  </si>
  <si>
    <t>0197</t>
  </si>
  <si>
    <t>0720</t>
  </si>
  <si>
    <t>0725</t>
  </si>
  <si>
    <t>0852</t>
  </si>
  <si>
    <t>0198</t>
  </si>
  <si>
    <t>0660</t>
  </si>
  <si>
    <t>0199</t>
  </si>
  <si>
    <t>0444</t>
  </si>
  <si>
    <t>0201</t>
  </si>
  <si>
    <t>3513</t>
  </si>
  <si>
    <t>0728</t>
  </si>
  <si>
    <t>0204</t>
  </si>
  <si>
    <t>0207</t>
  </si>
  <si>
    <t>0208</t>
  </si>
  <si>
    <t>0915</t>
  </si>
  <si>
    <t>0209</t>
  </si>
  <si>
    <t>0211</t>
  </si>
  <si>
    <t>0212</t>
  </si>
  <si>
    <t>0215</t>
  </si>
  <si>
    <t>0735</t>
  </si>
  <si>
    <t>0217</t>
  </si>
  <si>
    <t>0544</t>
  </si>
  <si>
    <t>0210</t>
  </si>
  <si>
    <t>0406</t>
  </si>
  <si>
    <t>0730</t>
  </si>
  <si>
    <t>0213</t>
  </si>
  <si>
    <t>0214</t>
  </si>
  <si>
    <t>0853</t>
  </si>
  <si>
    <t>0851</t>
  </si>
  <si>
    <t>0546</t>
  </si>
  <si>
    <t>0218</t>
  </si>
  <si>
    <t>0219</t>
  </si>
  <si>
    <t>0220</t>
  </si>
  <si>
    <t>0221</t>
  </si>
  <si>
    <t>0855</t>
  </si>
  <si>
    <t>0740</t>
  </si>
  <si>
    <t>3515</t>
  </si>
  <si>
    <t>0223</t>
  </si>
  <si>
    <t>0224</t>
  </si>
  <si>
    <t>0226</t>
  </si>
  <si>
    <t>0227</t>
  </si>
  <si>
    <t>0860</t>
  </si>
  <si>
    <t>0229</t>
  </si>
  <si>
    <t>0230</t>
  </si>
  <si>
    <t>0231</t>
  </si>
  <si>
    <t>0745</t>
  </si>
  <si>
    <t>0234</t>
  </si>
  <si>
    <t>0493</t>
  </si>
  <si>
    <t>3518</t>
  </si>
  <si>
    <t>3508</t>
  </si>
  <si>
    <t>0548</t>
  </si>
  <si>
    <t>0494</t>
  </si>
  <si>
    <t>3506</t>
  </si>
  <si>
    <t>0750</t>
  </si>
  <si>
    <t>0497</t>
  </si>
  <si>
    <t>0479</t>
  </si>
  <si>
    <t>0236</t>
  </si>
  <si>
    <t>0238</t>
  </si>
  <si>
    <t>0239</t>
  </si>
  <si>
    <t>0240</t>
  </si>
  <si>
    <t>0487</t>
  </si>
  <si>
    <t>0242</t>
  </si>
  <si>
    <t>0753</t>
  </si>
  <si>
    <t>0778</t>
  </si>
  <si>
    <t>0243</t>
  </si>
  <si>
    <t>0755</t>
  </si>
  <si>
    <t>0244</t>
  </si>
  <si>
    <t>0246</t>
  </si>
  <si>
    <t>0558</t>
  </si>
  <si>
    <t>0248</t>
  </si>
  <si>
    <t>0249</t>
  </si>
  <si>
    <t>0483</t>
  </si>
  <si>
    <t>0482</t>
  </si>
  <si>
    <t>0250</t>
  </si>
  <si>
    <t>0251</t>
  </si>
  <si>
    <t>0252</t>
  </si>
  <si>
    <t>0253</t>
  </si>
  <si>
    <t>0484</t>
  </si>
  <si>
    <t>0258</t>
  </si>
  <si>
    <t>0485</t>
  </si>
  <si>
    <t>0261</t>
  </si>
  <si>
    <t>0262</t>
  </si>
  <si>
    <t>0263</t>
  </si>
  <si>
    <t>0264</t>
  </si>
  <si>
    <t>0265</t>
  </si>
  <si>
    <t>0562</t>
  </si>
  <si>
    <t>0871</t>
  </si>
  <si>
    <t>0269</t>
  </si>
  <si>
    <t>0564</t>
  </si>
  <si>
    <t>0271</t>
  </si>
  <si>
    <t>0272</t>
  </si>
  <si>
    <t>0760</t>
  </si>
  <si>
    <t>0474</t>
  </si>
  <si>
    <t>0273</t>
  </si>
  <si>
    <t>0763</t>
  </si>
  <si>
    <t>0274</t>
  </si>
  <si>
    <t>0522</t>
  </si>
  <si>
    <t>0278</t>
  </si>
  <si>
    <t>0829</t>
  </si>
  <si>
    <t>0488</t>
  </si>
  <si>
    <t>0574</t>
  </si>
  <si>
    <t>0873</t>
  </si>
  <si>
    <t>0275</t>
  </si>
  <si>
    <t>0276</t>
  </si>
  <si>
    <t>0277</t>
  </si>
  <si>
    <t>0570</t>
  </si>
  <si>
    <t>0872</t>
  </si>
  <si>
    <t>0765</t>
  </si>
  <si>
    <t>0572</t>
  </si>
  <si>
    <t>0876</t>
  </si>
  <si>
    <t>0766</t>
  </si>
  <si>
    <t>0767</t>
  </si>
  <si>
    <t>0281</t>
  </si>
  <si>
    <t>0441</t>
  </si>
  <si>
    <t>3510</t>
  </si>
  <si>
    <t>0284</t>
  </si>
  <si>
    <t>0285</t>
  </si>
  <si>
    <t>0287</t>
  </si>
  <si>
    <t>0489</t>
  </si>
  <si>
    <t>0288</t>
  </si>
  <si>
    <t>0290</t>
  </si>
  <si>
    <t>0291</t>
  </si>
  <si>
    <t>0292</t>
  </si>
  <si>
    <t>0770</t>
  </si>
  <si>
    <t>0293</t>
  </si>
  <si>
    <t>3902</t>
  </si>
  <si>
    <t>0295</t>
  </si>
  <si>
    <t>0576</t>
  </si>
  <si>
    <t>0296</t>
  </si>
  <si>
    <t>0298</t>
  </si>
  <si>
    <t>0878</t>
  </si>
  <si>
    <t>0773</t>
  </si>
  <si>
    <t>0300</t>
  </si>
  <si>
    <t>0301</t>
  </si>
  <si>
    <t>0480</t>
  </si>
  <si>
    <t>3505</t>
  </si>
  <si>
    <t>0774</t>
  </si>
  <si>
    <t>0879</t>
  </si>
  <si>
    <t>0304</t>
  </si>
  <si>
    <t>0540</t>
  </si>
  <si>
    <t>0498</t>
  </si>
  <si>
    <t>0775</t>
  </si>
  <si>
    <t>0305</t>
  </si>
  <si>
    <t>0306</t>
  </si>
  <si>
    <t>0307</t>
  </si>
  <si>
    <t>0308</t>
  </si>
  <si>
    <t>0309</t>
  </si>
  <si>
    <t>0310</t>
  </si>
  <si>
    <t>0314</t>
  </si>
  <si>
    <t>0315</t>
  </si>
  <si>
    <t>0316</t>
  </si>
  <si>
    <t>0317</t>
  </si>
  <si>
    <t>0318</t>
  </si>
  <si>
    <t>0322</t>
  </si>
  <si>
    <t>0323</t>
  </si>
  <si>
    <t>0332</t>
  </si>
  <si>
    <t>0321</t>
  </si>
  <si>
    <t>0325</t>
  </si>
  <si>
    <t>0326</t>
  </si>
  <si>
    <t>0327</t>
  </si>
  <si>
    <t>0330</t>
  </si>
  <si>
    <t>0331</t>
  </si>
  <si>
    <t>0335</t>
  </si>
  <si>
    <t>0336</t>
  </si>
  <si>
    <t>0337</t>
  </si>
  <si>
    <t>0780</t>
  </si>
  <si>
    <t>0885</t>
  </si>
  <si>
    <t>0340</t>
  </si>
  <si>
    <t>0342</t>
  </si>
  <si>
    <t>0343</t>
  </si>
  <si>
    <t>0344</t>
  </si>
  <si>
    <t>0346</t>
  </si>
  <si>
    <t>0347</t>
  </si>
  <si>
    <t>0348</t>
  </si>
  <si>
    <t>0349</t>
  </si>
  <si>
    <t>0350</t>
  </si>
  <si>
    <t>Abby Kelley Foster Charter Public (District)</t>
  </si>
  <si>
    <t>Abington</t>
  </si>
  <si>
    <t>Academy Of the Pacific Rim Charter Public (District)</t>
  </si>
  <si>
    <t>ACCEPT Education Collaborative</t>
  </si>
  <si>
    <t>Acton-Boxborough</t>
  </si>
  <si>
    <t>Acushnet</t>
  </si>
  <si>
    <t>Advanced Math and Science Academy Charter (District)</t>
  </si>
  <si>
    <t>Agawam</t>
  </si>
  <si>
    <t>Alma del Mar Charter School (District)</t>
  </si>
  <si>
    <t>Amesbury</t>
  </si>
  <si>
    <t>Amherst</t>
  </si>
  <si>
    <t>Amherst-Pelham</t>
  </si>
  <si>
    <t>Andover</t>
  </si>
  <si>
    <t>Argosy Collegiate Charter School (District)</t>
  </si>
  <si>
    <t>Arlington</t>
  </si>
  <si>
    <t>Ashburnham-Westminster</t>
  </si>
  <si>
    <t>Ashland</t>
  </si>
  <si>
    <t>Assabet Valley Collaborative</t>
  </si>
  <si>
    <t>Assabet Valley Regional Vocational Technical</t>
  </si>
  <si>
    <t>Athol-Royalston</t>
  </si>
  <si>
    <t>Atlantis Charter (District)</t>
  </si>
  <si>
    <t>Attleboro</t>
  </si>
  <si>
    <t>Auburn</t>
  </si>
  <si>
    <t>Avon</t>
  </si>
  <si>
    <t>Ayer Shirley School District</t>
  </si>
  <si>
    <t>Barnstable</t>
  </si>
  <si>
    <t>Baystate Academy Charter Public School (District)</t>
  </si>
  <si>
    <t>Bedford</t>
  </si>
  <si>
    <t>Belchertown</t>
  </si>
  <si>
    <t>Bellingham</t>
  </si>
  <si>
    <t>Belmont</t>
  </si>
  <si>
    <t>Benjamin Banneker Charter Public (District)</t>
  </si>
  <si>
    <t>Benjamin Franklin Classical Charter Public (District)</t>
  </si>
  <si>
    <t>Berkley</t>
  </si>
  <si>
    <t>Berkshire Arts and Technology Charter Public (District)</t>
  </si>
  <si>
    <t>Berkshire Hills</t>
  </si>
  <si>
    <t>Berlin-Boylston</t>
  </si>
  <si>
    <t>Beverly</t>
  </si>
  <si>
    <t>Bi-County Collaborative (BICO)</t>
  </si>
  <si>
    <t>Billerica</t>
  </si>
  <si>
    <t>Blackstone Valley Regional Vocational Technical</t>
  </si>
  <si>
    <t>Blackstone-Millville</t>
  </si>
  <si>
    <t>Blue Hills Regional Vocational Technical</t>
  </si>
  <si>
    <t>Boston</t>
  </si>
  <si>
    <t>Boston Collegiate Charter (District)</t>
  </si>
  <si>
    <t>Boston Day and Evening Academy Charter (District)</t>
  </si>
  <si>
    <t>Boston Green Academy Horace Mann Charter School (District)</t>
  </si>
  <si>
    <t>Boston Preparatory Charter Public (District)</t>
  </si>
  <si>
    <t>Boston Renaissance Charter Public (District)</t>
  </si>
  <si>
    <t>Bourne</t>
  </si>
  <si>
    <t>Boxford</t>
  </si>
  <si>
    <t>Braintree</t>
  </si>
  <si>
    <t>Brewster</t>
  </si>
  <si>
    <t>Bridge Boston Charter School (District)</t>
  </si>
  <si>
    <t>Bridgewater-Raynham</t>
  </si>
  <si>
    <t>Brimfield</t>
  </si>
  <si>
    <t>Bristol County Agricultural</t>
  </si>
  <si>
    <t>Bristol-Plymouth Regional Vocational Technical</t>
  </si>
  <si>
    <t>Brockton</t>
  </si>
  <si>
    <t>Brooke Charter School (District)</t>
  </si>
  <si>
    <t>Brookfield</t>
  </si>
  <si>
    <t>Brookline</t>
  </si>
  <si>
    <t>Burlington</t>
  </si>
  <si>
    <t>C.A.S.E. Concord Area SPED Collaborative</t>
  </si>
  <si>
    <t>Cambridge</t>
  </si>
  <si>
    <t>Canton</t>
  </si>
  <si>
    <t>Cape Cod Collaborative</t>
  </si>
  <si>
    <t>Cape Cod Lighthouse Charter (District)</t>
  </si>
  <si>
    <t>Cape Cod Regional Vocational Technical</t>
  </si>
  <si>
    <t>CAPS Education Collaborative</t>
  </si>
  <si>
    <t>Carlisle</t>
  </si>
  <si>
    <t>Carver</t>
  </si>
  <si>
    <t>Central Berkshire</t>
  </si>
  <si>
    <t>Central Massachusetts SPED Collaborative</t>
  </si>
  <si>
    <t>Chelmsford</t>
  </si>
  <si>
    <t>Chelsea</t>
  </si>
  <si>
    <t>Chesterfield-Goshen</t>
  </si>
  <si>
    <t>Chicopee</t>
  </si>
  <si>
    <t>Christa McAuliffe Charter School (District)</t>
  </si>
  <si>
    <t>City on a Hill Charter Public School (District)</t>
  </si>
  <si>
    <t>Clarksburg</t>
  </si>
  <si>
    <t>Clinton</t>
  </si>
  <si>
    <t>Codman Academy Charter Public (District)</t>
  </si>
  <si>
    <t>Cohasset</t>
  </si>
  <si>
    <t>Collaborative for Educational Services</t>
  </si>
  <si>
    <t>Collaborative for Regional Educational Service and Training (CREST)</t>
  </si>
  <si>
    <t>Collegiate Charter School of Lowell (District)</t>
  </si>
  <si>
    <t>Community Charter School of Cambridge (District)</t>
  </si>
  <si>
    <t>Community Day Charter Public School (District)</t>
  </si>
  <si>
    <t>Concord</t>
  </si>
  <si>
    <t>Concord-Carlisle</t>
  </si>
  <si>
    <t>Conservatory Lab Charter (District)</t>
  </si>
  <si>
    <t>Conway</t>
  </si>
  <si>
    <t>Danvers</t>
  </si>
  <si>
    <t>Dartmouth</t>
  </si>
  <si>
    <t>Dedham</t>
  </si>
  <si>
    <t>Deerfield</t>
  </si>
  <si>
    <t>Dennis-Yarmouth</t>
  </si>
  <si>
    <t>Dighton-Rehoboth</t>
  </si>
  <si>
    <t>Douglas</t>
  </si>
  <si>
    <t>Dover</t>
  </si>
  <si>
    <t>Dover-Sherborn</t>
  </si>
  <si>
    <t>Dracut</t>
  </si>
  <si>
    <t>Dudley Street Neighborhood Charter School (District)</t>
  </si>
  <si>
    <t>Dudley-Charlton Reg</t>
  </si>
  <si>
    <t>Duxbury</t>
  </si>
  <si>
    <t>East Bridgewater</t>
  </si>
  <si>
    <t>East Longmeadow</t>
  </si>
  <si>
    <t>Eastham</t>
  </si>
  <si>
    <t>Easthampton</t>
  </si>
  <si>
    <t>Easton</t>
  </si>
  <si>
    <t>Edgartown</t>
  </si>
  <si>
    <t>Edward M. Kennedy Academy for Health Careers: A Horace Mann Charter Public School (District)</t>
  </si>
  <si>
    <t>Erving</t>
  </si>
  <si>
    <t>Essex North Shore Agricultural and Technical School District</t>
  </si>
  <si>
    <t>Everett</t>
  </si>
  <si>
    <t>Excel Academy Charter (District)</t>
  </si>
  <si>
    <t>Fairhaven</t>
  </si>
  <si>
    <t>Fall River</t>
  </si>
  <si>
    <t>Falmouth</t>
  </si>
  <si>
    <t>Farmington River Reg</t>
  </si>
  <si>
    <t>Fitchburg</t>
  </si>
  <si>
    <t>Florida</t>
  </si>
  <si>
    <t>Four Rivers Charter Public (District)</t>
  </si>
  <si>
    <t>Foxborough</t>
  </si>
  <si>
    <t>Foxborough Regional Charter (District)</t>
  </si>
  <si>
    <t>Framingham</t>
  </si>
  <si>
    <t>Francis W. Parker Charter Essential (District)</t>
  </si>
  <si>
    <t>Franklin</t>
  </si>
  <si>
    <t>Franklin County Regional Vocational Technical</t>
  </si>
  <si>
    <t>Freetown-Lakeville</t>
  </si>
  <si>
    <t>Frontier</t>
  </si>
  <si>
    <t>Gardner</t>
  </si>
  <si>
    <t>Gateway</t>
  </si>
  <si>
    <t>Georgetown</t>
  </si>
  <si>
    <t>Gill-Montague</t>
  </si>
  <si>
    <t>Global Learning Charter Public (District)</t>
  </si>
  <si>
    <t>Gloucester</t>
  </si>
  <si>
    <t>Grafton</t>
  </si>
  <si>
    <t>Granby</t>
  </si>
  <si>
    <t>Greater Commonwealth Virtual District</t>
  </si>
  <si>
    <t>Greater Fall River Regional Vocational Technical</t>
  </si>
  <si>
    <t>Greater Lawrence Regional Vocational Technical</t>
  </si>
  <si>
    <t>Greater Lowell Regional Vocational Technical</t>
  </si>
  <si>
    <t>Greater New Bedford Regional Vocational Technical</t>
  </si>
  <si>
    <t>Greenfield</t>
  </si>
  <si>
    <t>Groton-Dunstable</t>
  </si>
  <si>
    <t>Hadley</t>
  </si>
  <si>
    <t>Halifax</t>
  </si>
  <si>
    <t>Hamilton-Wenham</t>
  </si>
  <si>
    <t>Hampden Charter School of Science East (District)</t>
  </si>
  <si>
    <t>Hampden Charter School of Science West (District)</t>
  </si>
  <si>
    <t>Hampden-Wilbraham</t>
  </si>
  <si>
    <t>Hampshire</t>
  </si>
  <si>
    <t>Hancock</t>
  </si>
  <si>
    <t>Hanover</t>
  </si>
  <si>
    <t>Harvard</t>
  </si>
  <si>
    <t>Hatfield</t>
  </si>
  <si>
    <t>Haverhill</t>
  </si>
  <si>
    <t>Hawlemont</t>
  </si>
  <si>
    <t>Helen Y. Davis Leadership Academy Charter Public (District)</t>
  </si>
  <si>
    <t>Hill View Montessori Charter Public (District)</t>
  </si>
  <si>
    <t>Hilltown Cooperative Charter Public (District)</t>
  </si>
  <si>
    <t>Hingham</t>
  </si>
  <si>
    <t>Holbrook</t>
  </si>
  <si>
    <t>Holland</t>
  </si>
  <si>
    <t>Holliston</t>
  </si>
  <si>
    <t>Holyoke</t>
  </si>
  <si>
    <t>Holyoke Community Charter (District)</t>
  </si>
  <si>
    <t>Hoosac Valley Regional</t>
  </si>
  <si>
    <t>Hopedale</t>
  </si>
  <si>
    <t>Hopkinton</t>
  </si>
  <si>
    <t>Hudson</t>
  </si>
  <si>
    <t>Hull</t>
  </si>
  <si>
    <t>Innovation Academy Charter (District)</t>
  </si>
  <si>
    <t>Ipswich</t>
  </si>
  <si>
    <t>Keystone Educational Collaborative</t>
  </si>
  <si>
    <t>King Philip</t>
  </si>
  <si>
    <t>Kingston</t>
  </si>
  <si>
    <t>KIPP Academy Boston Charter School (District)</t>
  </si>
  <si>
    <t>KIPP Academy Lynn Charter (District)</t>
  </si>
  <si>
    <t>LABBB Collaborative</t>
  </si>
  <si>
    <t>Lawrence</t>
  </si>
  <si>
    <t>Lawrence Family Development Charter (District)</t>
  </si>
  <si>
    <t>Learning First Charter Public School (District)</t>
  </si>
  <si>
    <t>Lee</t>
  </si>
  <si>
    <t>Leicester</t>
  </si>
  <si>
    <t>Lenox</t>
  </si>
  <si>
    <t>Leominster</t>
  </si>
  <si>
    <t>Leverett</t>
  </si>
  <si>
    <t>Lexington</t>
  </si>
  <si>
    <t>Libertas Academy Charter School (District)</t>
  </si>
  <si>
    <t>Lincoln</t>
  </si>
  <si>
    <t>Lincoln-Sudbury</t>
  </si>
  <si>
    <t>Littleton</t>
  </si>
  <si>
    <t>Longmeadow</t>
  </si>
  <si>
    <t>Lowell</t>
  </si>
  <si>
    <t>Lowell Community Charter Public (District)</t>
  </si>
  <si>
    <t>Lowell Middlesex Academy Charter (District)</t>
  </si>
  <si>
    <t>Lower Pioneer Valley Educational Collaborative</t>
  </si>
  <si>
    <t>Ludlow</t>
  </si>
  <si>
    <t>Lunenburg</t>
  </si>
  <si>
    <t>Lynn</t>
  </si>
  <si>
    <t>Lynnfield</t>
  </si>
  <si>
    <t>Malden</t>
  </si>
  <si>
    <t>Manchester Essex Regional</t>
  </si>
  <si>
    <t>Mansfield</t>
  </si>
  <si>
    <t>Map Academy Charter School (District)</t>
  </si>
  <si>
    <t>Marblehead</t>
  </si>
  <si>
    <t>Marblehead Community Charter Public (District)</t>
  </si>
  <si>
    <t>Marion</t>
  </si>
  <si>
    <t>Marlborough</t>
  </si>
  <si>
    <t>Marshfield</t>
  </si>
  <si>
    <t>Martha's Vineyard</t>
  </si>
  <si>
    <t>Martha's Vineyard Charter Public School (District)</t>
  </si>
  <si>
    <t>Martin Luther King, Jr. Charter School of Excellence (District)</t>
  </si>
  <si>
    <t>Masconomet</t>
  </si>
  <si>
    <t>Mashpee</t>
  </si>
  <si>
    <t>Match Charter Public School (District)</t>
  </si>
  <si>
    <t>Mattapoisett</t>
  </si>
  <si>
    <t>Maynard</t>
  </si>
  <si>
    <t>Medfield</t>
  </si>
  <si>
    <t>Medford</t>
  </si>
  <si>
    <t>Medway</t>
  </si>
  <si>
    <t>Melrose</t>
  </si>
  <si>
    <t>Mendon-Upton</t>
  </si>
  <si>
    <t>Methuen</t>
  </si>
  <si>
    <t>Middleborough</t>
  </si>
  <si>
    <t>Middleton</t>
  </si>
  <si>
    <t>Milford</t>
  </si>
  <si>
    <t>Millbury</t>
  </si>
  <si>
    <t>Millis</t>
  </si>
  <si>
    <t>Milton</t>
  </si>
  <si>
    <t>Minuteman Regional Vocational Technical</t>
  </si>
  <si>
    <t>Mohawk Trail</t>
  </si>
  <si>
    <t>Monomoy Regional School District</t>
  </si>
  <si>
    <t>Monson</t>
  </si>
  <si>
    <t>Montachusett Regional Vocational Technical</t>
  </si>
  <si>
    <t>Mount Greylock</t>
  </si>
  <si>
    <t>Mystic Valley Regional Charter (District)</t>
  </si>
  <si>
    <t>Nahant</t>
  </si>
  <si>
    <t>Nantucket</t>
  </si>
  <si>
    <t>Narragansett</t>
  </si>
  <si>
    <t>Nashoba</t>
  </si>
  <si>
    <t>Nashoba Valley Regional Vocational Technical</t>
  </si>
  <si>
    <t>Natick</t>
  </si>
  <si>
    <t>Nauset</t>
  </si>
  <si>
    <t>Needham</t>
  </si>
  <si>
    <t>Neighborhood House Charter (District)</t>
  </si>
  <si>
    <t>New Bedford</t>
  </si>
  <si>
    <t>New Heights Charter School of Brockton (District)</t>
  </si>
  <si>
    <t>New Salem-Wendell</t>
  </si>
  <si>
    <t>Newburyport</t>
  </si>
  <si>
    <t>Newton</t>
  </si>
  <si>
    <t>Norfolk</t>
  </si>
  <si>
    <t>Norfolk County Agricultural</t>
  </si>
  <si>
    <t>North Adams</t>
  </si>
  <si>
    <t>North Andover</t>
  </si>
  <si>
    <t>North Attleborough</t>
  </si>
  <si>
    <t>North Brookfield</t>
  </si>
  <si>
    <t>North Middlesex</t>
  </si>
  <si>
    <t>North Reading</t>
  </si>
  <si>
    <t>North River Collaborative</t>
  </si>
  <si>
    <t>Northampton</t>
  </si>
  <si>
    <t>Northampton-Smith Vocational Agricultural</t>
  </si>
  <si>
    <t>Northboro-Southboro</t>
  </si>
  <si>
    <t>Northborough</t>
  </si>
  <si>
    <t>Northbridge</t>
  </si>
  <si>
    <t>Northeast Metropolitan Regional Vocational Technical</t>
  </si>
  <si>
    <t>Northern Berkshire Regional Vocational Technical</t>
  </si>
  <si>
    <t>Northshore Education Consortium</t>
  </si>
  <si>
    <t>Norton</t>
  </si>
  <si>
    <t>Norwell</t>
  </si>
  <si>
    <t>Norwood</t>
  </si>
  <si>
    <t>Oak Bluffs</t>
  </si>
  <si>
    <t>Old Colony Regional Vocational Technical</t>
  </si>
  <si>
    <t>Old Rochester</t>
  </si>
  <si>
    <t>Old Sturbridge Academy Charter Public School (District)</t>
  </si>
  <si>
    <t>Orange</t>
  </si>
  <si>
    <t>Orleans</t>
  </si>
  <si>
    <t>Oxford</t>
  </si>
  <si>
    <t>Palmer</t>
  </si>
  <si>
    <t>Pathfinder Regional Vocational Technical</t>
  </si>
  <si>
    <t>Peabody</t>
  </si>
  <si>
    <t>Pelham</t>
  </si>
  <si>
    <t>Pembroke</t>
  </si>
  <si>
    <t>Pentucket</t>
  </si>
  <si>
    <t>Petersham</t>
  </si>
  <si>
    <t>Phoenix Academy Charter Public High School, Chelsea (District)</t>
  </si>
  <si>
    <t>Phoenix Academy Public Charter High School, Lawrence (District)</t>
  </si>
  <si>
    <t>Phoenix Academy Public Charter High School, Springfield (District)</t>
  </si>
  <si>
    <t>Pilgrim Area Collaborative (PAC)</t>
  </si>
  <si>
    <t>Pioneer Charter School of Science (District)</t>
  </si>
  <si>
    <t>Pioneer Charter School of Science II (District)</t>
  </si>
  <si>
    <t>Pioneer Valley</t>
  </si>
  <si>
    <t>Pioneer Valley Chinese Immersion Charter (District)</t>
  </si>
  <si>
    <t>Pioneer Valley Performing Arts Charter Public (District)</t>
  </si>
  <si>
    <t>Pittsfield</t>
  </si>
  <si>
    <t>Plainville</t>
  </si>
  <si>
    <t>Plymouth</t>
  </si>
  <si>
    <t>Plympton</t>
  </si>
  <si>
    <t>Prospect Hill Academy Charter (District)</t>
  </si>
  <si>
    <t>Provincetown</t>
  </si>
  <si>
    <t>Quabbin</t>
  </si>
  <si>
    <t>Quaboag Regional</t>
  </si>
  <si>
    <t>Quincy</t>
  </si>
  <si>
    <t>Ralph C Mahar</t>
  </si>
  <si>
    <t>Randolph</t>
  </si>
  <si>
    <t>Reading</t>
  </si>
  <si>
    <t>READS Collaborative</t>
  </si>
  <si>
    <t>Revere</t>
  </si>
  <si>
    <t>Richmond</t>
  </si>
  <si>
    <t>Rising Tide Charter Public (District)</t>
  </si>
  <si>
    <t>River Valley Charter (District)</t>
  </si>
  <si>
    <t>Rochester</t>
  </si>
  <si>
    <t>Rockland</t>
  </si>
  <si>
    <t>Rockport</t>
  </si>
  <si>
    <t>Rowe</t>
  </si>
  <si>
    <t>Roxbury Preparatory Charter (District)</t>
  </si>
  <si>
    <t>Salem</t>
  </si>
  <si>
    <t>Salem Academy Charter (District)</t>
  </si>
  <si>
    <t>Sandwich</t>
  </si>
  <si>
    <t>Saugus</t>
  </si>
  <si>
    <t>Savoy</t>
  </si>
  <si>
    <t>Scituate</t>
  </si>
  <si>
    <t>Seekonk</t>
  </si>
  <si>
    <t>SEEM Collaborative</t>
  </si>
  <si>
    <t>Sharon</t>
  </si>
  <si>
    <t>Shawsheen Valley Regional Vocational Technical</t>
  </si>
  <si>
    <t>Sherborn</t>
  </si>
  <si>
    <t>Shore Educational Collaborative</t>
  </si>
  <si>
    <t>Shrewsbury</t>
  </si>
  <si>
    <t>Shutesbury</t>
  </si>
  <si>
    <t>Silver Lake</t>
  </si>
  <si>
    <t>Sizer School: A North Central Charter Essential (District)</t>
  </si>
  <si>
    <t>Somerset</t>
  </si>
  <si>
    <t>Somerset Berkley Regional School District</t>
  </si>
  <si>
    <t>Somerville</t>
  </si>
  <si>
    <t>South Coast Educational Collaborative</t>
  </si>
  <si>
    <t>South Hadley</t>
  </si>
  <si>
    <t>South Middlesex Regional Vocational Technical</t>
  </si>
  <si>
    <t>South Shore Charter Public (District)</t>
  </si>
  <si>
    <t>South Shore Educational Collaborative (SSEC)</t>
  </si>
  <si>
    <t>South Shore Regional Vocational Technical</t>
  </si>
  <si>
    <t>Southampton</t>
  </si>
  <si>
    <t>Southborough</t>
  </si>
  <si>
    <t>Southbridge</t>
  </si>
  <si>
    <t>Southeastern Mass. Educational Collaborative (SMEC)</t>
  </si>
  <si>
    <t>Southeastern Regional Vocational Technical</t>
  </si>
  <si>
    <t>Southern Berkshire</t>
  </si>
  <si>
    <t>Southern Worcester County Educational Collaborative</t>
  </si>
  <si>
    <t>Southern Worcester County Regional Vocational School District</t>
  </si>
  <si>
    <t>Southwick-Tolland-Granville Regional School District</t>
  </si>
  <si>
    <t>Spencer-E Brookfield</t>
  </si>
  <si>
    <t>Springfield</t>
  </si>
  <si>
    <t>Springfield International Charter (District)</t>
  </si>
  <si>
    <t>Springfield Preparatory Charter School (District)</t>
  </si>
  <si>
    <t>Stoneham</t>
  </si>
  <si>
    <t>Stoughton</t>
  </si>
  <si>
    <t>Sturbridge</t>
  </si>
  <si>
    <t>Sturgis Charter Public (District)</t>
  </si>
  <si>
    <t>Sudbury</t>
  </si>
  <si>
    <t>Sunderland</t>
  </si>
  <si>
    <t>Sutton</t>
  </si>
  <si>
    <t>Swampscott</t>
  </si>
  <si>
    <t>Swansea</t>
  </si>
  <si>
    <t>Tantasqua</t>
  </si>
  <si>
    <t>Taunton</t>
  </si>
  <si>
    <t>TEC Connections Academy Commonwealth Virtual School District</t>
  </si>
  <si>
    <t>Tewksbury</t>
  </si>
  <si>
    <t>The Education Cooperative (TEC)</t>
  </si>
  <si>
    <t>Tisbury</t>
  </si>
  <si>
    <t>Topsfield</t>
  </si>
  <si>
    <t>Tri-County Regional Vocational Technical</t>
  </si>
  <si>
    <t>Triton</t>
  </si>
  <si>
    <t>Truro</t>
  </si>
  <si>
    <t>Tyngsborough</t>
  </si>
  <si>
    <t>UP Academy Charter School of Boston (District)</t>
  </si>
  <si>
    <t>UP Academy Charter School of Dorchester (District)</t>
  </si>
  <si>
    <t>Up-Island Regional</t>
  </si>
  <si>
    <t>Upper Cape Cod Regional Vocational Technical</t>
  </si>
  <si>
    <t>Uxbridge</t>
  </si>
  <si>
    <t>Valley Collaborative</t>
  </si>
  <si>
    <t>Veritas Preparatory Charter School (District)</t>
  </si>
  <si>
    <t>Wachusett</t>
  </si>
  <si>
    <t>Wakefield</t>
  </si>
  <si>
    <t>Wales</t>
  </si>
  <si>
    <t>Walpole</t>
  </si>
  <si>
    <t>Waltham</t>
  </si>
  <si>
    <t>Ware</t>
  </si>
  <si>
    <t>Wareham</t>
  </si>
  <si>
    <t>Warwick</t>
  </si>
  <si>
    <t>Watertown</t>
  </si>
  <si>
    <t>Wayland</t>
  </si>
  <si>
    <t>Webster</t>
  </si>
  <si>
    <t>Wellesley</t>
  </si>
  <si>
    <t>Wellfleet</t>
  </si>
  <si>
    <t>West Boylston</t>
  </si>
  <si>
    <t>West Bridgewater</t>
  </si>
  <si>
    <t>West Springfield</t>
  </si>
  <si>
    <t>Westborough</t>
  </si>
  <si>
    <t>Westfield</t>
  </si>
  <si>
    <t>Westford</t>
  </si>
  <si>
    <t>Westhampton</t>
  </si>
  <si>
    <t>Weston</t>
  </si>
  <si>
    <t>Westport</t>
  </si>
  <si>
    <t>Westwood</t>
  </si>
  <si>
    <t>Weymouth</t>
  </si>
  <si>
    <t>Whately</t>
  </si>
  <si>
    <t>Whitman-Hanson</t>
  </si>
  <si>
    <t>Whittier Regional Vocational Technical</t>
  </si>
  <si>
    <t>Williamsburg</t>
  </si>
  <si>
    <t>Wilmington</t>
  </si>
  <si>
    <t>Winchendon</t>
  </si>
  <si>
    <t>Winchester</t>
  </si>
  <si>
    <t>Winthrop</t>
  </si>
  <si>
    <t>Woburn</t>
  </si>
  <si>
    <t>Worcester</t>
  </si>
  <si>
    <t>Worcester Cultural Academy Charter Public School</t>
  </si>
  <si>
    <t>Worthington</t>
  </si>
  <si>
    <t>Wrentham</t>
  </si>
  <si>
    <t>Amego, Inc</t>
  </si>
  <si>
    <t>Boston Higashi School</t>
  </si>
  <si>
    <t>Branches School of the Berkshires</t>
  </si>
  <si>
    <t>Brandon Residential Treatment Center</t>
  </si>
  <si>
    <t>Camp Sunshine, Inc. DBA Reed Academy</t>
  </si>
  <si>
    <t>Cardinal Cushing Centers Inc</t>
  </si>
  <si>
    <t>Center for Applied Behavioral Instruction</t>
  </si>
  <si>
    <t>Center for School Crisis Inter. &amp; Assess.</t>
  </si>
  <si>
    <t>Children's Study Home</t>
  </si>
  <si>
    <t>Clarke School for the Deaf</t>
  </si>
  <si>
    <t>Clearway School, Inc.</t>
  </si>
  <si>
    <t>Community Providers of Adolescent Services, Inc (COMPASS)</t>
  </si>
  <si>
    <t>Community Therapeutic Day School</t>
  </si>
  <si>
    <t>Corwin Russell School at Broccoli Hall</t>
  </si>
  <si>
    <t>Cotting School, Inc.</t>
  </si>
  <si>
    <t>Crossroads School  Children, Inc.</t>
  </si>
  <si>
    <t>Crystal Springs, Inc.</t>
  </si>
  <si>
    <t>Cutchins Programs for Children and Families</t>
  </si>
  <si>
    <t xml:space="preserve">Devereux Foundation </t>
  </si>
  <si>
    <t>Evergreen Center, Inc.</t>
  </si>
  <si>
    <t>F. L. Chamberlain School</t>
  </si>
  <si>
    <t>Fall River Deaconess Home</t>
  </si>
  <si>
    <t>Franciscan Hospital for Children (Kennedy Day School)</t>
  </si>
  <si>
    <t>Hillcrest Educational Centers</t>
  </si>
  <si>
    <t>Home for Little Wanderers</t>
  </si>
  <si>
    <t>Hopeful Journeys Education Center, Inc.</t>
  </si>
  <si>
    <t>Horace Mann Educational Associates, Inc</t>
  </si>
  <si>
    <t>Italian Home for Children, Inc.</t>
  </si>
  <si>
    <t>James F Farr Academy</t>
  </si>
  <si>
    <t xml:space="preserve">Judge Baker Children's Center, </t>
  </si>
  <si>
    <t>Judge Rotenberg Educational Center</t>
  </si>
  <si>
    <t>Justice Resource Institute</t>
  </si>
  <si>
    <t>Landmark School Inc</t>
  </si>
  <si>
    <t>Latham Centers, Inc.</t>
  </si>
  <si>
    <t>Leaugue School of Greater Boston</t>
  </si>
  <si>
    <t>Lighthouse School</t>
  </si>
  <si>
    <t>Little People's School</t>
  </si>
  <si>
    <t>MAB Community Services</t>
  </si>
  <si>
    <t>Margaret Gifford School</t>
  </si>
  <si>
    <t>Massachusetts Foundation for Learning Disabilities</t>
  </si>
  <si>
    <t>May Institute</t>
  </si>
  <si>
    <t>McAuley Nazareth Home for Boys</t>
  </si>
  <si>
    <t>McLean Hospital</t>
  </si>
  <si>
    <t xml:space="preserve">Meeting Street School </t>
  </si>
  <si>
    <t>Melmark New England (Melmark, Inc).</t>
  </si>
  <si>
    <t xml:space="preserve">Merrimac Heights Academy </t>
  </si>
  <si>
    <t>Milestones, Inc.</t>
  </si>
  <si>
    <t>Nashoba Learning Group, Inc.</t>
  </si>
  <si>
    <t>New England Academy</t>
  </si>
  <si>
    <t>New England Adolescent Research Institute, Inc.</t>
  </si>
  <si>
    <t>New England Center for Children</t>
  </si>
  <si>
    <t>New England Long-Term Care Inc.  (Pediatric Nursing Home)</t>
  </si>
  <si>
    <t>Northeast Behavioral Health Corp (Solstice School)</t>
  </si>
  <si>
    <t>Perkins School for the Blind</t>
  </si>
  <si>
    <t>Professional Center for Handicapped Children</t>
  </si>
  <si>
    <t>RCS Learning Center</t>
  </si>
  <si>
    <t>Riverside Community Care</t>
  </si>
  <si>
    <t>Riverview School</t>
  </si>
  <si>
    <t>Robert F Kennedy (RFK) Childrens Action Corp Inc</t>
  </si>
  <si>
    <t>Saint Ann's Home, Inc.</t>
  </si>
  <si>
    <t>Schools for Children</t>
  </si>
  <si>
    <t>Seven Hills Extended Care at Groton</t>
  </si>
  <si>
    <t>Specialized Education Services, Inc.</t>
  </si>
  <si>
    <t>Springdale Education Center</t>
  </si>
  <si>
    <t>Stevens Children's Home</t>
  </si>
  <si>
    <t>Summit Academy</t>
  </si>
  <si>
    <t>The Children's Center for Communication (Beverly School for the Deaf)</t>
  </si>
  <si>
    <t>The Guild for Human Services</t>
  </si>
  <si>
    <t>The Learning Center for the Deaf, Inc.</t>
  </si>
  <si>
    <t>Trustees of Boston College (Boston College Campus School)</t>
  </si>
  <si>
    <t>Valley West Day School</t>
  </si>
  <si>
    <t>Walker, Inc.</t>
  </si>
  <si>
    <t>Wayside Youth and Family Support Ntwk.</t>
  </si>
  <si>
    <t>Whitney Academy</t>
  </si>
  <si>
    <t>Willie Ross School for the Deaf</t>
  </si>
  <si>
    <t>Willow Hill School</t>
  </si>
  <si>
    <t>969Z</t>
  </si>
  <si>
    <t>0094</t>
  </si>
  <si>
    <t>0266</t>
  </si>
  <si>
    <t>0289</t>
  </si>
  <si>
    <t>0312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</si>
</sst>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13" x14ac:knownFonts="1">
    <font>
      <sz val="11"/>
      <color theme="1"/>
      <name val="Calibri"/>
      <family val="2"/>
      <scheme val="minor"/>
    </font>
    <font>
      <b/>
      <sz val="11"/>
      <color indexed="8"/>
      <name val="Calibri"/>
      <family val="2"/>
    </font>
    <font>
      <sz val="9"/>
      <color indexed="81"/>
      <name val="Tahoma"/>
      <family val="2"/>
    </font>
    <font>
      <b/>
      <sz val="9"/>
      <color indexed="81"/>
      <name val="Tahoma"/>
      <family val="2"/>
    </font>
    <font>
      <b/>
      <sz val="11"/>
      <color theme="1"/>
      <name val="Calibri"/>
      <family val="2"/>
      <scheme val="minor"/>
    </font>
    <font>
      <sz val="12"/>
      <color theme="1"/>
      <name val="Calibri"/>
      <family val="2"/>
      <scheme val="minor"/>
    </font>
    <font>
      <sz val="11"/>
      <name val="Calibri"/>
      <family val="2"/>
      <scheme val="minor"/>
    </font>
    <font>
      <b/>
      <sz val="12"/>
      <color theme="1"/>
      <name val="Calibri"/>
      <family val="2"/>
      <scheme val="minor"/>
    </font>
    <font>
      <sz val="10"/>
      <color theme="1"/>
      <name val="Calibri"/>
      <family val="2"/>
      <scheme val="minor"/>
    </font>
    <font>
      <b/>
      <sz val="14"/>
      <color theme="1"/>
      <name val="Calibri"/>
      <family val="2"/>
      <scheme val="minor"/>
    </font>
    <font>
      <sz val="10"/>
      <color theme="1"/>
      <name val="Arial"/>
      <family val="2"/>
    </font>
    <font>
      <u/>
      <sz val="11"/>
      <color theme="10"/>
      <name val="Calibri"/>
      <family val="2"/>
      <scheme val="minor"/>
    </font>
    <font>
      <sz val="11"/>
      <color rgb="FF00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EB83E1"/>
        <bgColor indexed="64"/>
      </patternFill>
    </fill>
    <fill>
      <patternFill patternType="solid">
        <fgColor theme="0"/>
        <bgColor indexed="64"/>
      </patternFill>
    </fill>
    <fill>
      <patternFill patternType="solid">
        <fgColor theme="0"/>
        <bgColor rgb="FF000000"/>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1" fillId="0" borderId="0" applyNumberFormat="0" applyFill="0" applyBorder="0" applyAlignment="0" applyProtection="0"/>
  </cellStyleXfs>
  <cellXfs count="88">
    <xf numFmtId="0" fontId="0" fillId="0" borderId="0" xfId="0"/>
    <xf numFmtId="0" fontId="0" fillId="0" borderId="0" xfId="0" applyAlignment="1">
      <alignment horizontal="right"/>
    </xf>
    <xf numFmtId="0" fontId="4" fillId="0" borderId="1" xfId="0" applyFont="1" applyBorder="1" applyAlignment="1">
      <alignment horizontal="center"/>
    </xf>
    <xf numFmtId="49" fontId="5" fillId="0" borderId="0" xfId="0" applyNumberFormat="1" applyFont="1" applyAlignment="1">
      <alignment horizontal="left" wrapText="1"/>
    </xf>
    <xf numFmtId="0" fontId="4" fillId="0" borderId="1" xfId="0" applyFont="1" applyBorder="1" applyAlignment="1">
      <alignment horizontal="center" wrapText="1"/>
    </xf>
    <xf numFmtId="0" fontId="4" fillId="2" borderId="1" xfId="0" applyFont="1" applyFill="1" applyBorder="1" applyAlignment="1">
      <alignment horizontal="center" wrapText="1"/>
    </xf>
    <xf numFmtId="0" fontId="0" fillId="0" borderId="1" xfId="0" applyBorder="1" applyProtection="1">
      <protection locked="0"/>
    </xf>
    <xf numFmtId="164" fontId="6" fillId="0" borderId="1" xfId="0" applyNumberFormat="1" applyFont="1" applyBorder="1" applyAlignment="1" applyProtection="1">
      <alignment horizontal="left" vertical="center"/>
      <protection locked="0" hidden="1"/>
    </xf>
    <xf numFmtId="0" fontId="4" fillId="2" borderId="1" xfId="0" applyFont="1" applyFill="1" applyBorder="1" applyAlignment="1">
      <alignment horizontal="left" wrapText="1"/>
    </xf>
    <xf numFmtId="164" fontId="4" fillId="0" borderId="1" xfId="0" applyNumberFormat="1" applyFont="1" applyBorder="1" applyAlignment="1">
      <alignment horizontal="right"/>
    </xf>
    <xf numFmtId="164" fontId="6" fillId="0" borderId="1" xfId="0" applyNumberFormat="1" applyFont="1" applyBorder="1" applyAlignment="1" applyProtection="1">
      <alignment horizontal="left" vertical="center"/>
      <protection hidden="1"/>
    </xf>
    <xf numFmtId="49" fontId="5" fillId="2" borderId="1" xfId="0" applyNumberFormat="1" applyFont="1" applyFill="1" applyBorder="1" applyAlignment="1">
      <alignment horizontal="center" wrapText="1"/>
    </xf>
    <xf numFmtId="0" fontId="0" fillId="2" borderId="1" xfId="0" applyFill="1" applyBorder="1" applyAlignment="1">
      <alignment horizontal="left" wrapText="1"/>
    </xf>
    <xf numFmtId="0" fontId="0" fillId="0" borderId="1" xfId="0" applyBorder="1" applyAlignment="1" applyProtection="1">
      <alignment vertical="top" wrapText="1"/>
      <protection locked="0"/>
    </xf>
    <xf numFmtId="0" fontId="0" fillId="0" borderId="0" xfId="0" applyAlignment="1">
      <alignment vertical="top"/>
    </xf>
    <xf numFmtId="49" fontId="7" fillId="0" borderId="2" xfId="0" applyNumberFormat="1" applyFont="1" applyBorder="1" applyAlignment="1">
      <alignment horizontal="center" wrapText="1"/>
    </xf>
    <xf numFmtId="49" fontId="7" fillId="0" borderId="3" xfId="0" applyNumberFormat="1" applyFont="1" applyBorder="1" applyAlignment="1">
      <alignment horizontal="center" wrapText="1"/>
    </xf>
    <xf numFmtId="49" fontId="7" fillId="0" borderId="4" xfId="0" applyNumberFormat="1" applyFont="1" applyBorder="1" applyAlignment="1">
      <alignment horizontal="center" wrapText="1"/>
    </xf>
    <xf numFmtId="0" fontId="0" fillId="0" borderId="0" xfId="0" applyAlignment="1">
      <alignment horizontal="left" wrapText="1"/>
    </xf>
    <xf numFmtId="0" fontId="0" fillId="0" borderId="1" xfId="0" applyBorder="1" applyAlignment="1">
      <alignment horizontal="left" vertical="top" wrapText="1"/>
    </xf>
    <xf numFmtId="0" fontId="10" fillId="0" borderId="0" xfId="0" applyFont="1"/>
    <xf numFmtId="0" fontId="0" fillId="0" borderId="1" xfId="0" applyBorder="1" applyAlignment="1">
      <alignment horizontal="center" vertical="center"/>
    </xf>
    <xf numFmtId="0" fontId="6" fillId="5" borderId="1" xfId="0" applyFont="1" applyFill="1" applyBorder="1" applyAlignment="1">
      <alignment horizontal="center" vertical="center"/>
    </xf>
    <xf numFmtId="49" fontId="0" fillId="0" borderId="1" xfId="0" applyNumberFormat="1" applyBorder="1" applyAlignment="1">
      <alignment horizontal="center"/>
    </xf>
    <xf numFmtId="0" fontId="0" fillId="0" borderId="1" xfId="0" applyBorder="1" applyAlignment="1">
      <alignment vertical="center"/>
    </xf>
    <xf numFmtId="0" fontId="0" fillId="5" borderId="1" xfId="0" applyFill="1" applyBorder="1"/>
    <xf numFmtId="0" fontId="0" fillId="5" borderId="1" xfId="0" applyFill="1" applyBorder="1" applyAlignment="1">
      <alignment horizontal="center" vertical="center"/>
    </xf>
    <xf numFmtId="0" fontId="0" fillId="5" borderId="1" xfId="0" applyFill="1" applyBorder="1" applyAlignment="1">
      <alignment horizontal="left" vertical="center"/>
    </xf>
    <xf numFmtId="0" fontId="12" fillId="6" borderId="1" xfId="0" applyFont="1" applyFill="1" applyBorder="1" applyAlignment="1">
      <alignment wrapText="1"/>
    </xf>
    <xf numFmtId="0" fontId="6" fillId="5" borderId="1" xfId="1" applyFont="1" applyFill="1" applyBorder="1"/>
    <xf numFmtId="0" fontId="6" fillId="5" borderId="1" xfId="0" applyFont="1" applyFill="1" applyBorder="1" applyAlignment="1">
      <alignment horizontal="left" vertical="center"/>
    </xf>
    <xf numFmtId="49" fontId="0" fillId="3" borderId="1" xfId="0" applyNumberFormat="1" applyFill="1" applyBorder="1" applyAlignment="1">
      <alignment horizontal="left" vertical="top" wrapText="1"/>
    </xf>
    <xf numFmtId="164" fontId="0" fillId="5" borderId="1" xfId="0" applyNumberFormat="1" applyFill="1" applyBorder="1"/>
    <xf numFmtId="165" fontId="0" fillId="5" borderId="1" xfId="0" applyNumberFormat="1" applyFill="1" applyBorder="1"/>
    <xf numFmtId="49" fontId="0" fillId="5" borderId="1" xfId="0" applyNumberFormat="1" applyFill="1" applyBorder="1" applyAlignment="1">
      <alignment horizontal="center"/>
    </xf>
    <xf numFmtId="164" fontId="6" fillId="5" borderId="1" xfId="0" applyNumberFormat="1" applyFont="1" applyFill="1" applyBorder="1" applyAlignment="1" applyProtection="1">
      <alignment horizontal="left" vertical="center"/>
      <protection locked="0" hidden="1"/>
    </xf>
    <xf numFmtId="164" fontId="6" fillId="5" borderId="1" xfId="0" applyNumberFormat="1" applyFont="1" applyFill="1" applyBorder="1" applyAlignment="1" applyProtection="1">
      <alignment horizontal="left" vertical="center"/>
      <protection hidden="1"/>
    </xf>
    <xf numFmtId="0" fontId="0" fillId="5" borderId="1" xfId="0" applyFill="1" applyBorder="1" applyAlignment="1">
      <alignment vertical="center"/>
    </xf>
    <xf numFmtId="49" fontId="0" fillId="5" borderId="1" xfId="0" applyNumberFormat="1" applyFill="1" applyBorder="1" applyAlignment="1">
      <alignment horizontal="center" vertical="center"/>
    </xf>
    <xf numFmtId="0" fontId="0" fillId="5" borderId="0" xfId="0" applyFill="1"/>
    <xf numFmtId="0" fontId="0" fillId="0" borderId="5" xfId="0" applyBorder="1" applyAlignment="1" applyProtection="1">
      <alignment horizontal="left" wrapText="1"/>
      <protection locked="0"/>
    </xf>
    <xf numFmtId="0" fontId="0" fillId="0" borderId="6" xfId="0" applyBorder="1" applyAlignment="1">
      <alignment horizontal="left" wrapText="1"/>
    </xf>
    <xf numFmtId="0" fontId="0" fillId="0" borderId="6" xfId="0" applyBorder="1" applyAlignment="1">
      <alignment wrapText="1"/>
    </xf>
    <xf numFmtId="0" fontId="0" fillId="0" borderId="7" xfId="0" applyBorder="1" applyAlignment="1">
      <alignment wrapText="1"/>
    </xf>
    <xf numFmtId="49" fontId="5" fillId="0" borderId="1" xfId="0" applyNumberFormat="1" applyFont="1" applyBorder="1" applyAlignment="1">
      <alignment horizontal="left" vertical="top" wrapText="1"/>
    </xf>
    <xf numFmtId="0" fontId="0" fillId="0" borderId="1" xfId="0" applyBorder="1" applyAlignment="1">
      <alignment horizontal="left" vertical="top" wrapText="1"/>
    </xf>
    <xf numFmtId="49" fontId="5" fillId="0" borderId="16" xfId="0" applyNumberFormat="1" applyFont="1" applyBorder="1" applyAlignment="1">
      <alignment vertical="top" wrapText="1"/>
    </xf>
    <xf numFmtId="49" fontId="5" fillId="0" borderId="17" xfId="0" applyNumberFormat="1" applyFont="1" applyBorder="1" applyAlignment="1">
      <alignment vertical="top" wrapText="1"/>
    </xf>
    <xf numFmtId="49" fontId="5" fillId="0" borderId="18" xfId="0" applyNumberFormat="1" applyFont="1" applyBorder="1" applyAlignment="1">
      <alignment vertical="top" wrapText="1"/>
    </xf>
    <xf numFmtId="49" fontId="5" fillId="0" borderId="19" xfId="0" applyNumberFormat="1" applyFont="1" applyBorder="1" applyAlignment="1">
      <alignment vertical="top" wrapText="1"/>
    </xf>
    <xf numFmtId="49" fontId="5" fillId="0" borderId="20" xfId="0" applyNumberFormat="1" applyFont="1" applyBorder="1" applyAlignment="1">
      <alignment vertical="top" wrapText="1"/>
    </xf>
    <xf numFmtId="49" fontId="5" fillId="0" borderId="21" xfId="0" applyNumberFormat="1" applyFont="1" applyBorder="1" applyAlignment="1">
      <alignment vertical="top" wrapText="1"/>
    </xf>
    <xf numFmtId="0" fontId="0" fillId="0" borderId="16"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0" fillId="0" borderId="19" xfId="0" applyBorder="1" applyAlignment="1" applyProtection="1">
      <alignment horizontal="left" vertical="top" wrapText="1"/>
      <protection locked="0"/>
    </xf>
    <xf numFmtId="0" fontId="0" fillId="0" borderId="20" xfId="0" applyBorder="1" applyAlignment="1" applyProtection="1">
      <alignment horizontal="left" vertical="top" wrapText="1"/>
      <protection locked="0"/>
    </xf>
    <xf numFmtId="0" fontId="0" fillId="0" borderId="21"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49" fontId="5" fillId="0" borderId="16" xfId="0" applyNumberFormat="1" applyFont="1" applyBorder="1" applyAlignment="1">
      <alignment horizontal="left" vertical="top" wrapText="1"/>
    </xf>
    <xf numFmtId="49" fontId="5" fillId="0" borderId="17" xfId="0" applyNumberFormat="1" applyFont="1" applyBorder="1" applyAlignment="1">
      <alignment horizontal="left" vertical="top" wrapText="1"/>
    </xf>
    <xf numFmtId="49" fontId="5" fillId="0" borderId="18" xfId="0" applyNumberFormat="1" applyFont="1" applyBorder="1" applyAlignment="1">
      <alignment horizontal="left" vertical="top" wrapText="1"/>
    </xf>
    <xf numFmtId="49" fontId="5" fillId="0" borderId="19" xfId="0" applyNumberFormat="1" applyFont="1" applyBorder="1" applyAlignment="1">
      <alignment horizontal="left" vertical="top" wrapText="1"/>
    </xf>
    <xf numFmtId="49" fontId="5" fillId="0" borderId="20" xfId="0" applyNumberFormat="1" applyFont="1" applyBorder="1" applyAlignment="1">
      <alignment horizontal="left" vertical="top" wrapText="1"/>
    </xf>
    <xf numFmtId="49" fontId="5" fillId="0" borderId="21" xfId="0" applyNumberFormat="1" applyFont="1" applyBorder="1" applyAlignment="1">
      <alignment horizontal="left" vertical="top" wrapText="1"/>
    </xf>
    <xf numFmtId="49" fontId="9" fillId="4" borderId="8" xfId="0" applyNumberFormat="1" applyFont="1" applyFill="1" applyBorder="1" applyAlignment="1">
      <alignment horizontal="center" wrapText="1"/>
    </xf>
    <xf numFmtId="49" fontId="9" fillId="4" borderId="9" xfId="0" applyNumberFormat="1" applyFont="1" applyFill="1" applyBorder="1" applyAlignment="1">
      <alignment horizontal="center" wrapText="1"/>
    </xf>
    <xf numFmtId="49" fontId="9" fillId="4" borderId="10" xfId="0" applyNumberFormat="1" applyFont="1" applyFill="1" applyBorder="1" applyAlignment="1">
      <alignment horizontal="center" wrapText="1"/>
    </xf>
    <xf numFmtId="49" fontId="5" fillId="0" borderId="11" xfId="0" applyNumberFormat="1" applyFont="1" applyBorder="1" applyAlignment="1">
      <alignment horizontal="left" wrapText="1"/>
    </xf>
    <xf numFmtId="0" fontId="0" fillId="0" borderId="0" xfId="0" applyAlignment="1">
      <alignment horizontal="left" wrapText="1"/>
    </xf>
    <xf numFmtId="0" fontId="0" fillId="0" borderId="12" xfId="0" applyBorder="1" applyAlignment="1">
      <alignment horizontal="left" wrapText="1"/>
    </xf>
    <xf numFmtId="49" fontId="5" fillId="0" borderId="13" xfId="0" applyNumberFormat="1" applyFont="1" applyBorder="1" applyAlignment="1">
      <alignment horizontal="left" wrapText="1"/>
    </xf>
    <xf numFmtId="0" fontId="0" fillId="0" borderId="14" xfId="0" applyBorder="1" applyAlignment="1">
      <alignment horizontal="left" wrapText="1"/>
    </xf>
    <xf numFmtId="0" fontId="0" fillId="0" borderId="15" xfId="0" applyBorder="1" applyAlignment="1">
      <alignment horizontal="left" wrapText="1"/>
    </xf>
    <xf numFmtId="49" fontId="5" fillId="0" borderId="2" xfId="0" applyNumberFormat="1" applyFont="1"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49" fontId="5" fillId="2" borderId="6" xfId="0" applyNumberFormat="1" applyFont="1" applyFill="1" applyBorder="1" applyAlignment="1">
      <alignment horizontal="center" wrapText="1"/>
    </xf>
    <xf numFmtId="0" fontId="0" fillId="2" borderId="6" xfId="0" applyFill="1" applyBorder="1" applyAlignment="1">
      <alignment horizontal="center" wrapText="1"/>
    </xf>
    <xf numFmtId="0" fontId="0" fillId="2" borderId="5" xfId="0" applyFill="1" applyBorder="1" applyAlignment="1">
      <alignment horizontal="left" wrapText="1"/>
    </xf>
    <xf numFmtId="0" fontId="0" fillId="2" borderId="6" xfId="0" applyFill="1" applyBorder="1" applyAlignment="1">
      <alignment horizontal="left" wrapText="1"/>
    </xf>
    <xf numFmtId="0" fontId="0" fillId="2" borderId="7" xfId="0" applyFill="1" applyBorder="1" applyAlignment="1">
      <alignment horizontal="left" wrapText="1"/>
    </xf>
    <xf numFmtId="49" fontId="5" fillId="0" borderId="5" xfId="0" applyNumberFormat="1" applyFont="1"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vertical="top" wrapText="1"/>
    </xf>
    <xf numFmtId="0" fontId="0" fillId="0" borderId="5" xfId="0" applyBorder="1" applyAlignment="1">
      <alignment wrapText="1"/>
    </xf>
    <xf numFmtId="0" fontId="8" fillId="3" borderId="6" xfId="0" applyFont="1" applyFill="1" applyBorder="1" applyAlignment="1">
      <alignment horizont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edgrants.eoe.mass.edu/grantium/applicantList.jsf" TargetMode="External"/><Relationship Id="rId13" Type="http://schemas.openxmlformats.org/officeDocument/2006/relationships/hyperlink" Target="https://edgrants.eoe.mass.edu/grantium/applicantList.jsf" TargetMode="External"/><Relationship Id="rId18" Type="http://schemas.openxmlformats.org/officeDocument/2006/relationships/hyperlink" Target="https://edgrants.eoe.mass.edu/grantium/applicantList.jsf" TargetMode="External"/><Relationship Id="rId3" Type="http://schemas.openxmlformats.org/officeDocument/2006/relationships/hyperlink" Target="https://edgrants.eoe.mass.edu/grantium/applicantList.jsf" TargetMode="External"/><Relationship Id="rId21" Type="http://schemas.openxmlformats.org/officeDocument/2006/relationships/comments" Target="../comments1.xml"/><Relationship Id="rId7" Type="http://schemas.openxmlformats.org/officeDocument/2006/relationships/hyperlink" Target="https://edgrants.eoe.mass.edu/grantium/applicantList.jsf" TargetMode="External"/><Relationship Id="rId12" Type="http://schemas.openxmlformats.org/officeDocument/2006/relationships/hyperlink" Target="https://edgrants.eoe.mass.edu/grantium/applicantList.jsf" TargetMode="External"/><Relationship Id="rId17" Type="http://schemas.openxmlformats.org/officeDocument/2006/relationships/hyperlink" Target="https://edgrants.eoe.mass.edu/grantium/applicantList.jsf" TargetMode="External"/><Relationship Id="rId2" Type="http://schemas.openxmlformats.org/officeDocument/2006/relationships/hyperlink" Target="https://edgrants.eoe.mass.edu/grantium/applicantList.jsf" TargetMode="External"/><Relationship Id="rId16" Type="http://schemas.openxmlformats.org/officeDocument/2006/relationships/hyperlink" Target="https://edgrants.eoe.mass.edu/grantium/applicantList.jsf" TargetMode="External"/><Relationship Id="rId20" Type="http://schemas.openxmlformats.org/officeDocument/2006/relationships/vmlDrawing" Target="../drawings/vmlDrawing1.vml"/><Relationship Id="rId1" Type="http://schemas.openxmlformats.org/officeDocument/2006/relationships/hyperlink" Target="https://edgrants.eoe.mass.edu/grantium/applicantList.jsf" TargetMode="External"/><Relationship Id="rId6" Type="http://schemas.openxmlformats.org/officeDocument/2006/relationships/hyperlink" Target="https://edgrants.eoe.mass.edu/grantium/applicantList.jsf" TargetMode="External"/><Relationship Id="rId11" Type="http://schemas.openxmlformats.org/officeDocument/2006/relationships/hyperlink" Target="https://edgrants.eoe.mass.edu/grantium/applicantList.jsf" TargetMode="External"/><Relationship Id="rId5" Type="http://schemas.openxmlformats.org/officeDocument/2006/relationships/hyperlink" Target="https://edgrants.eoe.mass.edu/grantium/applicantList.jsf" TargetMode="External"/><Relationship Id="rId15" Type="http://schemas.openxmlformats.org/officeDocument/2006/relationships/hyperlink" Target="https://edgrants.eoe.mass.edu/grantium/applicantList.jsf" TargetMode="External"/><Relationship Id="rId10" Type="http://schemas.openxmlformats.org/officeDocument/2006/relationships/hyperlink" Target="https://edgrants.eoe.mass.edu/grantium/applicantList.jsf" TargetMode="External"/><Relationship Id="rId19" Type="http://schemas.openxmlformats.org/officeDocument/2006/relationships/printerSettings" Target="../printerSettings/printerSettings1.bin"/><Relationship Id="rId4" Type="http://schemas.openxmlformats.org/officeDocument/2006/relationships/hyperlink" Target="https://edgrants.eoe.mass.edu/grantium/applicantList.jsf" TargetMode="External"/><Relationship Id="rId9" Type="http://schemas.openxmlformats.org/officeDocument/2006/relationships/hyperlink" Target="https://edgrants.eoe.mass.edu/grantium/applicantList.jsf" TargetMode="External"/><Relationship Id="rId14" Type="http://schemas.openxmlformats.org/officeDocument/2006/relationships/hyperlink" Target="https://edgrants.eoe.mass.edu/grantium/applicantList.js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83"/>
  <sheetViews>
    <sheetView showGridLines="0" tabSelected="1" zoomScaleNormal="100" zoomScalePageLayoutView="115" workbookViewId="0">
      <selection sqref="A1:H1"/>
    </sheetView>
  </sheetViews>
  <sheetFormatPr defaultRowHeight="15" x14ac:dyDescent="0.25"/>
  <cols>
    <col min="1" max="1" width="8.42578125" customWidth="1"/>
    <col min="2" max="2" width="11.5703125" customWidth="1"/>
    <col min="3" max="3" width="27.140625" customWidth="1"/>
    <col min="4" max="6" width="17" customWidth="1"/>
    <col min="7" max="7" width="11.140625" style="1" customWidth="1"/>
    <col min="8" max="8" width="24.140625" style="1" customWidth="1"/>
  </cols>
  <sheetData>
    <row r="1" spans="1:8" ht="24" customHeight="1" x14ac:dyDescent="0.3">
      <c r="A1" s="65" t="s">
        <v>26</v>
      </c>
      <c r="B1" s="66"/>
      <c r="C1" s="66"/>
      <c r="D1" s="66"/>
      <c r="E1" s="66"/>
      <c r="F1" s="66"/>
      <c r="G1" s="66"/>
      <c r="H1" s="67"/>
    </row>
    <row r="2" spans="1:8" ht="9" customHeight="1" thickBot="1" x14ac:dyDescent="0.3">
      <c r="A2" s="15"/>
      <c r="B2" s="16"/>
      <c r="C2" s="16"/>
      <c r="D2" s="16"/>
      <c r="E2" s="16"/>
      <c r="F2" s="16"/>
      <c r="G2" s="16"/>
      <c r="H2" s="17"/>
    </row>
    <row r="3" spans="1:8" ht="15.75" customHeight="1" x14ac:dyDescent="0.25">
      <c r="A3" s="74" t="s">
        <v>0</v>
      </c>
      <c r="B3" s="75"/>
      <c r="C3" s="75"/>
      <c r="D3" s="75"/>
      <c r="E3" s="75"/>
      <c r="F3" s="75"/>
      <c r="G3" s="75"/>
      <c r="H3" s="76"/>
    </row>
    <row r="4" spans="1:8" ht="36.75" customHeight="1" x14ac:dyDescent="0.25">
      <c r="A4" s="68" t="s">
        <v>1</v>
      </c>
      <c r="B4" s="69"/>
      <c r="C4" s="69"/>
      <c r="D4" s="69"/>
      <c r="E4" s="69"/>
      <c r="F4" s="69"/>
      <c r="G4" s="69"/>
      <c r="H4" s="70"/>
    </row>
    <row r="5" spans="1:8" ht="24.75" customHeight="1" x14ac:dyDescent="0.25">
      <c r="A5" s="68" t="s">
        <v>2</v>
      </c>
      <c r="B5" s="69"/>
      <c r="C5" s="69"/>
      <c r="D5" s="69"/>
      <c r="E5" s="69"/>
      <c r="F5" s="69"/>
      <c r="G5" s="69"/>
      <c r="H5" s="70"/>
    </row>
    <row r="6" spans="1:8" ht="21" customHeight="1" thickBot="1" x14ac:dyDescent="0.3">
      <c r="A6" s="71" t="s">
        <v>3</v>
      </c>
      <c r="B6" s="72"/>
      <c r="C6" s="72"/>
      <c r="D6" s="72"/>
      <c r="E6" s="72"/>
      <c r="F6" s="72"/>
      <c r="G6" s="72"/>
      <c r="H6" s="73"/>
    </row>
    <row r="7" spans="1:8" ht="11.1" customHeight="1" x14ac:dyDescent="0.25">
      <c r="A7" s="3"/>
      <c r="B7" s="18"/>
      <c r="C7" s="18"/>
      <c r="D7" s="18"/>
      <c r="E7" s="18"/>
      <c r="F7" s="18"/>
      <c r="G7" s="18"/>
      <c r="H7" s="18"/>
    </row>
    <row r="8" spans="1:8" x14ac:dyDescent="0.25">
      <c r="A8" s="46" t="s">
        <v>22</v>
      </c>
      <c r="B8" s="47"/>
      <c r="C8" s="48"/>
      <c r="D8" s="52" t="s">
        <v>21</v>
      </c>
      <c r="E8" s="53"/>
      <c r="F8" s="53"/>
      <c r="G8" s="53"/>
      <c r="H8" s="54"/>
    </row>
    <row r="9" spans="1:8" ht="27.6" customHeight="1" x14ac:dyDescent="0.25">
      <c r="A9" s="49"/>
      <c r="B9" s="50"/>
      <c r="C9" s="51"/>
      <c r="D9" s="55"/>
      <c r="E9" s="56"/>
      <c r="F9" s="56"/>
      <c r="G9" s="56"/>
      <c r="H9" s="57"/>
    </row>
    <row r="10" spans="1:8" ht="15.75" customHeight="1" x14ac:dyDescent="0.25">
      <c r="A10" s="59" t="s">
        <v>4</v>
      </c>
      <c r="B10" s="60"/>
      <c r="C10" s="61"/>
      <c r="D10" s="58" t="s">
        <v>23</v>
      </c>
      <c r="E10" s="58"/>
      <c r="F10" s="58"/>
      <c r="G10" s="52" t="s">
        <v>24</v>
      </c>
      <c r="H10" s="54"/>
    </row>
    <row r="11" spans="1:8" ht="20.100000000000001" customHeight="1" x14ac:dyDescent="0.25">
      <c r="A11" s="62"/>
      <c r="B11" s="63"/>
      <c r="C11" s="64"/>
      <c r="D11" s="58"/>
      <c r="E11" s="58"/>
      <c r="F11" s="58"/>
      <c r="G11" s="55"/>
      <c r="H11" s="57"/>
    </row>
    <row r="12" spans="1:8" ht="33" customHeight="1" x14ac:dyDescent="0.25">
      <c r="A12" s="44" t="s">
        <v>25</v>
      </c>
      <c r="B12" s="44"/>
      <c r="C12" s="45"/>
      <c r="D12" s="40" t="s">
        <v>29</v>
      </c>
      <c r="E12" s="41"/>
      <c r="F12" s="41"/>
      <c r="G12" s="42"/>
      <c r="H12" s="43"/>
    </row>
    <row r="13" spans="1:8" s="14" customFormat="1" ht="47.1" customHeight="1" x14ac:dyDescent="0.2">
      <c r="A13" s="82" t="s">
        <v>5</v>
      </c>
      <c r="B13" s="83"/>
      <c r="C13" s="20" t="s">
        <v>28</v>
      </c>
      <c r="D13" s="19" t="s">
        <v>6</v>
      </c>
      <c r="E13" s="31" t="s">
        <v>27</v>
      </c>
      <c r="F13" s="84" t="s">
        <v>7</v>
      </c>
      <c r="G13" s="85"/>
      <c r="H13" s="13"/>
    </row>
    <row r="14" spans="1:8" ht="35.25" customHeight="1" x14ac:dyDescent="0.25">
      <c r="A14" s="77" t="s">
        <v>8</v>
      </c>
      <c r="B14" s="78"/>
      <c r="C14" s="11" t="s">
        <v>9</v>
      </c>
      <c r="D14" s="12"/>
      <c r="E14" s="11" t="s">
        <v>10</v>
      </c>
      <c r="F14" s="79"/>
      <c r="G14" s="80"/>
      <c r="H14" s="81"/>
    </row>
    <row r="15" spans="1:8" x14ac:dyDescent="0.25">
      <c r="A15" s="87" t="s">
        <v>11</v>
      </c>
      <c r="B15" s="87"/>
      <c r="C15" s="87"/>
      <c r="D15" s="87"/>
      <c r="E15" s="87"/>
      <c r="F15" s="87"/>
      <c r="G15" s="87"/>
      <c r="H15" s="87"/>
    </row>
    <row r="16" spans="1:8" ht="30" x14ac:dyDescent="0.25">
      <c r="A16" s="4" t="s">
        <v>12</v>
      </c>
      <c r="B16" s="4" t="s">
        <v>13</v>
      </c>
      <c r="C16" s="2" t="s">
        <v>14</v>
      </c>
      <c r="D16" s="2" t="s">
        <v>15</v>
      </c>
      <c r="E16" s="4" t="s">
        <v>16</v>
      </c>
      <c r="F16" s="4" t="s">
        <v>17</v>
      </c>
      <c r="G16" s="4" t="s">
        <v>18</v>
      </c>
      <c r="H16" s="5" t="s">
        <v>19</v>
      </c>
    </row>
    <row r="17" spans="1:8" x14ac:dyDescent="0.25">
      <c r="A17" s="23" t="s">
        <v>365</v>
      </c>
      <c r="B17" s="26">
        <v>5017</v>
      </c>
      <c r="C17" s="27" t="s">
        <v>867</v>
      </c>
      <c r="D17" s="32">
        <v>5000</v>
      </c>
      <c r="E17" s="7"/>
      <c r="F17" s="10">
        <f>D17+E17</f>
        <v>5000</v>
      </c>
      <c r="G17" s="25" t="s">
        <v>943</v>
      </c>
      <c r="H17" s="8"/>
    </row>
    <row r="18" spans="1:8" x14ac:dyDescent="0.25">
      <c r="A18" s="23" t="s">
        <v>365</v>
      </c>
      <c r="B18" s="26">
        <v>5154</v>
      </c>
      <c r="C18" s="27" t="s">
        <v>868</v>
      </c>
      <c r="D18" s="32">
        <v>10000</v>
      </c>
      <c r="E18" s="7"/>
      <c r="F18" s="10">
        <f t="shared" ref="F18:F23" si="0">D18+E18</f>
        <v>10000</v>
      </c>
      <c r="G18" s="25" t="s">
        <v>943</v>
      </c>
      <c r="H18" s="8"/>
    </row>
    <row r="19" spans="1:8" ht="30" x14ac:dyDescent="0.25">
      <c r="A19" s="23" t="s">
        <v>365</v>
      </c>
      <c r="B19" s="21">
        <v>2126</v>
      </c>
      <c r="C19" s="28" t="s">
        <v>869</v>
      </c>
      <c r="D19" s="32">
        <v>2500</v>
      </c>
      <c r="E19" s="7"/>
      <c r="F19" s="10">
        <f t="shared" si="0"/>
        <v>2500</v>
      </c>
      <c r="G19" s="25" t="s">
        <v>943</v>
      </c>
      <c r="H19" s="8"/>
    </row>
    <row r="20" spans="1:8" x14ac:dyDescent="0.25">
      <c r="A20" s="23" t="s">
        <v>365</v>
      </c>
      <c r="B20" s="26">
        <v>5160</v>
      </c>
      <c r="C20" s="27" t="s">
        <v>870</v>
      </c>
      <c r="D20" s="32">
        <v>5000</v>
      </c>
      <c r="E20" s="7"/>
      <c r="F20" s="10">
        <f t="shared" si="0"/>
        <v>5000</v>
      </c>
      <c r="G20" s="25" t="s">
        <v>943</v>
      </c>
      <c r="H20" s="8"/>
    </row>
    <row r="21" spans="1:8" x14ac:dyDescent="0.25">
      <c r="A21" s="23" t="s">
        <v>365</v>
      </c>
      <c r="B21" s="22">
        <v>5947</v>
      </c>
      <c r="C21" s="29" t="s">
        <v>871</v>
      </c>
      <c r="D21" s="32">
        <v>2500</v>
      </c>
      <c r="E21" s="7"/>
      <c r="F21" s="10">
        <f t="shared" si="0"/>
        <v>2500</v>
      </c>
      <c r="G21" s="25" t="s">
        <v>943</v>
      </c>
      <c r="H21" s="8"/>
    </row>
    <row r="22" spans="1:8" x14ac:dyDescent="0.25">
      <c r="A22" s="23" t="s">
        <v>365</v>
      </c>
      <c r="B22" s="22">
        <v>5296</v>
      </c>
      <c r="C22" s="29" t="s">
        <v>872</v>
      </c>
      <c r="D22" s="32">
        <v>10000</v>
      </c>
      <c r="E22" s="7"/>
      <c r="F22" s="10">
        <f t="shared" si="0"/>
        <v>10000</v>
      </c>
      <c r="G22" s="25" t="s">
        <v>943</v>
      </c>
      <c r="H22" s="8"/>
    </row>
    <row r="23" spans="1:8" x14ac:dyDescent="0.25">
      <c r="A23" s="23" t="s">
        <v>365</v>
      </c>
      <c r="B23" s="26">
        <v>5214</v>
      </c>
      <c r="C23" s="27" t="s">
        <v>873</v>
      </c>
      <c r="D23" s="32">
        <v>10000</v>
      </c>
      <c r="E23" s="7"/>
      <c r="F23" s="10">
        <f t="shared" si="0"/>
        <v>10000</v>
      </c>
      <c r="G23" s="25" t="s">
        <v>943</v>
      </c>
      <c r="H23" s="8"/>
    </row>
    <row r="24" spans="1:8" x14ac:dyDescent="0.25">
      <c r="A24" s="23" t="s">
        <v>365</v>
      </c>
      <c r="B24" s="26">
        <v>5217</v>
      </c>
      <c r="C24" s="27" t="s">
        <v>874</v>
      </c>
      <c r="D24" s="32">
        <v>10000</v>
      </c>
      <c r="E24" s="7"/>
      <c r="F24" s="10">
        <f>D24+E24</f>
        <v>10000</v>
      </c>
      <c r="G24" s="25" t="s">
        <v>943</v>
      </c>
      <c r="H24" s="8"/>
    </row>
    <row r="25" spans="1:8" x14ac:dyDescent="0.25">
      <c r="A25" s="23" t="s">
        <v>365</v>
      </c>
      <c r="B25" s="26">
        <v>5249</v>
      </c>
      <c r="C25" s="27" t="s">
        <v>875</v>
      </c>
      <c r="D25" s="32">
        <v>5000</v>
      </c>
      <c r="E25" s="7"/>
      <c r="F25" s="10">
        <f t="shared" ref="F25:F30" si="1">D25+E25</f>
        <v>5000</v>
      </c>
      <c r="G25" s="25" t="s">
        <v>943</v>
      </c>
      <c r="H25" s="8"/>
    </row>
    <row r="26" spans="1:8" x14ac:dyDescent="0.25">
      <c r="A26" s="23" t="s">
        <v>365</v>
      </c>
      <c r="B26" s="26">
        <v>5257</v>
      </c>
      <c r="C26" s="27" t="s">
        <v>876</v>
      </c>
      <c r="D26" s="32">
        <v>5000</v>
      </c>
      <c r="E26" s="7"/>
      <c r="F26" s="10">
        <f t="shared" si="1"/>
        <v>5000</v>
      </c>
      <c r="G26" s="25" t="s">
        <v>943</v>
      </c>
      <c r="H26" s="8"/>
    </row>
    <row r="27" spans="1:8" x14ac:dyDescent="0.25">
      <c r="A27" s="23" t="s">
        <v>365</v>
      </c>
      <c r="B27" s="26">
        <v>5258</v>
      </c>
      <c r="C27" s="27" t="s">
        <v>877</v>
      </c>
      <c r="D27" s="32">
        <v>2500</v>
      </c>
      <c r="E27" s="7"/>
      <c r="F27" s="10">
        <f t="shared" si="1"/>
        <v>2500</v>
      </c>
      <c r="G27" s="25" t="s">
        <v>943</v>
      </c>
      <c r="H27" s="8"/>
    </row>
    <row r="28" spans="1:8" x14ac:dyDescent="0.25">
      <c r="A28" s="23" t="s">
        <v>365</v>
      </c>
      <c r="B28" s="22">
        <v>5110</v>
      </c>
      <c r="C28" s="29" t="s">
        <v>878</v>
      </c>
      <c r="D28" s="32">
        <v>5000</v>
      </c>
      <c r="E28" s="7"/>
      <c r="F28" s="10">
        <f t="shared" si="1"/>
        <v>5000</v>
      </c>
      <c r="G28" s="25" t="s">
        <v>943</v>
      </c>
      <c r="H28" s="8"/>
    </row>
    <row r="29" spans="1:8" x14ac:dyDescent="0.25">
      <c r="A29" s="23" t="s">
        <v>365</v>
      </c>
      <c r="B29" s="26">
        <v>5265</v>
      </c>
      <c r="C29" s="27" t="s">
        <v>879</v>
      </c>
      <c r="D29" s="32">
        <v>2500</v>
      </c>
      <c r="E29" s="7"/>
      <c r="F29" s="10">
        <f t="shared" si="1"/>
        <v>2500</v>
      </c>
      <c r="G29" s="25" t="s">
        <v>943</v>
      </c>
      <c r="H29" s="8"/>
    </row>
    <row r="30" spans="1:8" x14ac:dyDescent="0.25">
      <c r="A30" s="23" t="s">
        <v>365</v>
      </c>
      <c r="B30" s="26">
        <v>5090</v>
      </c>
      <c r="C30" s="27" t="s">
        <v>880</v>
      </c>
      <c r="D30" s="32">
        <v>5000</v>
      </c>
      <c r="E30" s="7"/>
      <c r="F30" s="10">
        <f t="shared" si="1"/>
        <v>5000</v>
      </c>
      <c r="G30" s="25" t="s">
        <v>943</v>
      </c>
      <c r="H30" s="8"/>
    </row>
    <row r="31" spans="1:8" x14ac:dyDescent="0.25">
      <c r="A31" s="23" t="s">
        <v>365</v>
      </c>
      <c r="B31" s="26">
        <v>5274</v>
      </c>
      <c r="C31" s="27" t="s">
        <v>881</v>
      </c>
      <c r="D31" s="32">
        <v>10000</v>
      </c>
      <c r="E31" s="7"/>
      <c r="F31" s="10">
        <f>D31+E31</f>
        <v>10000</v>
      </c>
      <c r="G31" s="25" t="s">
        <v>943</v>
      </c>
      <c r="H31" s="8"/>
    </row>
    <row r="32" spans="1:8" x14ac:dyDescent="0.25">
      <c r="A32" s="23" t="s">
        <v>365</v>
      </c>
      <c r="B32" s="26">
        <v>2191</v>
      </c>
      <c r="C32" s="27" t="s">
        <v>882</v>
      </c>
      <c r="D32" s="32">
        <v>5000</v>
      </c>
      <c r="E32" s="7"/>
      <c r="F32" s="10">
        <f t="shared" ref="F32:F37" si="2">D32+E32</f>
        <v>5000</v>
      </c>
      <c r="G32" s="25" t="s">
        <v>943</v>
      </c>
      <c r="H32" s="8"/>
    </row>
    <row r="33" spans="1:8" x14ac:dyDescent="0.25">
      <c r="A33" s="23" t="s">
        <v>365</v>
      </c>
      <c r="B33" s="26">
        <v>5280</v>
      </c>
      <c r="C33" s="27" t="s">
        <v>883</v>
      </c>
      <c r="D33" s="32">
        <v>5000</v>
      </c>
      <c r="E33" s="7"/>
      <c r="F33" s="10">
        <f t="shared" si="2"/>
        <v>5000</v>
      </c>
      <c r="G33" s="25" t="s">
        <v>943</v>
      </c>
      <c r="H33" s="8"/>
    </row>
    <row r="34" spans="1:8" x14ac:dyDescent="0.25">
      <c r="A34" s="23" t="s">
        <v>365</v>
      </c>
      <c r="B34" s="26">
        <v>5295</v>
      </c>
      <c r="C34" s="27" t="s">
        <v>884</v>
      </c>
      <c r="D34" s="32">
        <v>2500</v>
      </c>
      <c r="E34" s="7"/>
      <c r="F34" s="10">
        <f t="shared" si="2"/>
        <v>2500</v>
      </c>
      <c r="G34" s="25" t="s">
        <v>943</v>
      </c>
      <c r="H34" s="8"/>
    </row>
    <row r="35" spans="1:8" x14ac:dyDescent="0.25">
      <c r="A35" s="23" t="s">
        <v>365</v>
      </c>
      <c r="B35" s="26">
        <v>5324</v>
      </c>
      <c r="C35" s="27" t="s">
        <v>885</v>
      </c>
      <c r="D35" s="32">
        <v>10000</v>
      </c>
      <c r="E35" s="7"/>
      <c r="F35" s="10">
        <f t="shared" si="2"/>
        <v>10000</v>
      </c>
      <c r="G35" s="25" t="s">
        <v>943</v>
      </c>
      <c r="H35" s="8"/>
    </row>
    <row r="36" spans="1:8" x14ac:dyDescent="0.25">
      <c r="A36" s="23" t="s">
        <v>365</v>
      </c>
      <c r="B36" s="26">
        <v>5385</v>
      </c>
      <c r="C36" s="27" t="s">
        <v>886</v>
      </c>
      <c r="D36" s="32">
        <v>10000</v>
      </c>
      <c r="E36" s="7"/>
      <c r="F36" s="10">
        <f t="shared" si="2"/>
        <v>10000</v>
      </c>
      <c r="G36" s="25" t="s">
        <v>943</v>
      </c>
      <c r="H36" s="8"/>
    </row>
    <row r="37" spans="1:8" x14ac:dyDescent="0.25">
      <c r="A37" s="23" t="s">
        <v>365</v>
      </c>
      <c r="B37" s="26">
        <v>5238</v>
      </c>
      <c r="C37" s="27" t="s">
        <v>887</v>
      </c>
      <c r="D37" s="32">
        <v>5000</v>
      </c>
      <c r="E37" s="7"/>
      <c r="F37" s="10">
        <f t="shared" si="2"/>
        <v>5000</v>
      </c>
      <c r="G37" s="25" t="s">
        <v>943</v>
      </c>
      <c r="H37" s="8"/>
    </row>
    <row r="38" spans="1:8" x14ac:dyDescent="0.25">
      <c r="A38" s="23" t="s">
        <v>365</v>
      </c>
      <c r="B38" s="26">
        <v>5303</v>
      </c>
      <c r="C38" s="27" t="s">
        <v>888</v>
      </c>
      <c r="D38" s="32">
        <v>2500</v>
      </c>
      <c r="E38" s="7"/>
      <c r="F38" s="10">
        <f>D38+E38</f>
        <v>2500</v>
      </c>
      <c r="G38" s="25" t="s">
        <v>943</v>
      </c>
      <c r="H38" s="8"/>
    </row>
    <row r="39" spans="1:8" x14ac:dyDescent="0.25">
      <c r="A39" s="23" t="s">
        <v>365</v>
      </c>
      <c r="B39" s="22">
        <v>5582</v>
      </c>
      <c r="C39" s="29" t="s">
        <v>889</v>
      </c>
      <c r="D39" s="32">
        <v>5000</v>
      </c>
      <c r="E39" s="7"/>
      <c r="F39" s="10">
        <f t="shared" ref="F39:F44" si="3">D39+E39</f>
        <v>5000</v>
      </c>
      <c r="G39" s="25" t="s">
        <v>943</v>
      </c>
      <c r="H39" s="8"/>
    </row>
    <row r="40" spans="1:8" x14ac:dyDescent="0.25">
      <c r="A40" s="23" t="s">
        <v>365</v>
      </c>
      <c r="B40" s="26">
        <v>5088</v>
      </c>
      <c r="C40" s="27" t="s">
        <v>890</v>
      </c>
      <c r="D40" s="32">
        <v>10000</v>
      </c>
      <c r="E40" s="7"/>
      <c r="F40" s="10">
        <f t="shared" si="3"/>
        <v>10000</v>
      </c>
      <c r="G40" s="25" t="s">
        <v>943</v>
      </c>
      <c r="H40" s="8"/>
    </row>
    <row r="41" spans="1:8" x14ac:dyDescent="0.25">
      <c r="A41" s="23" t="s">
        <v>365</v>
      </c>
      <c r="B41" s="26">
        <v>5785</v>
      </c>
      <c r="C41" s="27" t="s">
        <v>891</v>
      </c>
      <c r="D41" s="32">
        <v>5000</v>
      </c>
      <c r="E41" s="7"/>
      <c r="F41" s="10">
        <f t="shared" si="3"/>
        <v>5000</v>
      </c>
      <c r="G41" s="25" t="s">
        <v>943</v>
      </c>
      <c r="H41" s="8"/>
    </row>
    <row r="42" spans="1:8" x14ac:dyDescent="0.25">
      <c r="A42" s="23" t="s">
        <v>365</v>
      </c>
      <c r="B42" s="26">
        <v>5493</v>
      </c>
      <c r="C42" s="27" t="s">
        <v>892</v>
      </c>
      <c r="D42" s="32">
        <v>10000</v>
      </c>
      <c r="E42" s="7"/>
      <c r="F42" s="10">
        <f t="shared" si="3"/>
        <v>10000</v>
      </c>
      <c r="G42" s="25" t="s">
        <v>943</v>
      </c>
      <c r="H42" s="8"/>
    </row>
    <row r="43" spans="1:8" x14ac:dyDescent="0.25">
      <c r="A43" s="23" t="s">
        <v>365</v>
      </c>
      <c r="B43" s="22">
        <v>5495</v>
      </c>
      <c r="C43" s="29" t="s">
        <v>893</v>
      </c>
      <c r="D43" s="32">
        <v>2500</v>
      </c>
      <c r="E43" s="7"/>
      <c r="F43" s="10">
        <f t="shared" si="3"/>
        <v>2500</v>
      </c>
      <c r="G43" s="25" t="s">
        <v>943</v>
      </c>
      <c r="H43" s="8"/>
    </row>
    <row r="44" spans="1:8" x14ac:dyDescent="0.25">
      <c r="A44" s="23" t="s">
        <v>365</v>
      </c>
      <c r="B44" s="26">
        <v>5534</v>
      </c>
      <c r="C44" s="27" t="s">
        <v>894</v>
      </c>
      <c r="D44" s="32">
        <v>2500</v>
      </c>
      <c r="E44" s="7"/>
      <c r="F44" s="10">
        <f t="shared" si="3"/>
        <v>2500</v>
      </c>
      <c r="G44" s="25" t="s">
        <v>943</v>
      </c>
      <c r="H44" s="8"/>
    </row>
    <row r="45" spans="1:8" x14ac:dyDescent="0.25">
      <c r="A45" s="23" t="s">
        <v>365</v>
      </c>
      <c r="B45" s="26">
        <v>5381</v>
      </c>
      <c r="C45" s="27" t="s">
        <v>895</v>
      </c>
      <c r="D45" s="32">
        <v>2500</v>
      </c>
      <c r="E45" s="7"/>
      <c r="F45" s="10">
        <f>D45+E45</f>
        <v>2500</v>
      </c>
      <c r="G45" s="25" t="s">
        <v>943</v>
      </c>
      <c r="H45" s="8"/>
    </row>
    <row r="46" spans="1:8" x14ac:dyDescent="0.25">
      <c r="A46" s="23" t="s">
        <v>365</v>
      </c>
      <c r="B46" s="26">
        <v>5097</v>
      </c>
      <c r="C46" s="27" t="s">
        <v>896</v>
      </c>
      <c r="D46" s="32">
        <v>10000</v>
      </c>
      <c r="E46" s="7"/>
      <c r="F46" s="10">
        <f t="shared" ref="F46:F51" si="4">D46+E46</f>
        <v>10000</v>
      </c>
      <c r="G46" s="25" t="s">
        <v>943</v>
      </c>
      <c r="H46" s="8"/>
    </row>
    <row r="47" spans="1:8" x14ac:dyDescent="0.25">
      <c r="A47" s="23" t="s">
        <v>365</v>
      </c>
      <c r="B47" s="26">
        <v>5099</v>
      </c>
      <c r="C47" s="27" t="s">
        <v>897</v>
      </c>
      <c r="D47" s="32">
        <v>10000</v>
      </c>
      <c r="E47" s="7"/>
      <c r="F47" s="10">
        <f t="shared" si="4"/>
        <v>10000</v>
      </c>
      <c r="G47" s="25" t="s">
        <v>943</v>
      </c>
      <c r="H47" s="8"/>
    </row>
    <row r="48" spans="1:8" x14ac:dyDescent="0.25">
      <c r="A48" s="23" t="s">
        <v>365</v>
      </c>
      <c r="B48" s="26">
        <v>5127</v>
      </c>
      <c r="C48" s="27" t="s">
        <v>898</v>
      </c>
      <c r="D48" s="32">
        <v>10000</v>
      </c>
      <c r="E48" s="7"/>
      <c r="F48" s="10">
        <f t="shared" si="4"/>
        <v>10000</v>
      </c>
      <c r="G48" s="25" t="s">
        <v>943</v>
      </c>
      <c r="H48" s="8"/>
    </row>
    <row r="49" spans="1:8" x14ac:dyDescent="0.25">
      <c r="A49" s="23" t="s">
        <v>365</v>
      </c>
      <c r="B49" s="22">
        <v>5607</v>
      </c>
      <c r="C49" s="29" t="s">
        <v>899</v>
      </c>
      <c r="D49" s="32">
        <v>10000</v>
      </c>
      <c r="E49" s="7"/>
      <c r="F49" s="10">
        <f t="shared" si="4"/>
        <v>10000</v>
      </c>
      <c r="G49" s="25" t="s">
        <v>943</v>
      </c>
      <c r="H49" s="8"/>
    </row>
    <row r="50" spans="1:8" x14ac:dyDescent="0.25">
      <c r="A50" s="23" t="s">
        <v>365</v>
      </c>
      <c r="B50" s="26">
        <v>5612</v>
      </c>
      <c r="C50" s="27" t="s">
        <v>900</v>
      </c>
      <c r="D50" s="32">
        <v>2500</v>
      </c>
      <c r="E50" s="7"/>
      <c r="F50" s="10">
        <f t="shared" si="4"/>
        <v>2500</v>
      </c>
      <c r="G50" s="25" t="s">
        <v>943</v>
      </c>
      <c r="H50" s="8"/>
    </row>
    <row r="51" spans="1:8" x14ac:dyDescent="0.25">
      <c r="A51" s="23" t="s">
        <v>365</v>
      </c>
      <c r="B51" s="22">
        <v>5614</v>
      </c>
      <c r="C51" s="29" t="s">
        <v>901</v>
      </c>
      <c r="D51" s="32">
        <v>10000</v>
      </c>
      <c r="E51" s="7"/>
      <c r="F51" s="10">
        <f t="shared" si="4"/>
        <v>10000</v>
      </c>
      <c r="G51" s="25" t="s">
        <v>943</v>
      </c>
      <c r="H51" s="8"/>
    </row>
    <row r="52" spans="1:8" x14ac:dyDescent="0.25">
      <c r="A52" s="23" t="s">
        <v>365</v>
      </c>
      <c r="B52" s="26">
        <v>5057</v>
      </c>
      <c r="C52" s="27" t="s">
        <v>902</v>
      </c>
      <c r="D52" s="32">
        <v>10000</v>
      </c>
      <c r="E52" s="7"/>
      <c r="F52" s="10">
        <f>D52+E52</f>
        <v>10000</v>
      </c>
      <c r="G52" s="25" t="s">
        <v>943</v>
      </c>
      <c r="H52" s="8"/>
    </row>
    <row r="53" spans="1:8" x14ac:dyDescent="0.25">
      <c r="A53" s="23" t="s">
        <v>365</v>
      </c>
      <c r="B53" s="26">
        <v>5643</v>
      </c>
      <c r="C53" s="27" t="s">
        <v>903</v>
      </c>
      <c r="D53" s="32">
        <v>10000</v>
      </c>
      <c r="E53" s="7"/>
      <c r="F53" s="10">
        <f t="shared" ref="F53:F58" si="5">D53+E53</f>
        <v>10000</v>
      </c>
      <c r="G53" s="25" t="s">
        <v>943</v>
      </c>
      <c r="H53" s="8"/>
    </row>
    <row r="54" spans="1:8" x14ac:dyDescent="0.25">
      <c r="A54" s="23" t="s">
        <v>365</v>
      </c>
      <c r="B54" s="22">
        <v>5685</v>
      </c>
      <c r="C54" s="30" t="s">
        <v>904</v>
      </c>
      <c r="D54" s="32">
        <v>2500</v>
      </c>
      <c r="E54" s="7"/>
      <c r="F54" s="10">
        <f t="shared" si="5"/>
        <v>2500</v>
      </c>
      <c r="G54" s="25" t="s">
        <v>943</v>
      </c>
      <c r="H54" s="8"/>
    </row>
    <row r="55" spans="1:8" x14ac:dyDescent="0.25">
      <c r="A55" s="23" t="s">
        <v>365</v>
      </c>
      <c r="B55" s="26">
        <v>5440</v>
      </c>
      <c r="C55" s="27" t="s">
        <v>905</v>
      </c>
      <c r="D55" s="32">
        <v>10000</v>
      </c>
      <c r="E55" s="7"/>
      <c r="F55" s="10">
        <f t="shared" si="5"/>
        <v>10000</v>
      </c>
      <c r="G55" s="25" t="s">
        <v>943</v>
      </c>
      <c r="H55" s="8"/>
    </row>
    <row r="56" spans="1:8" x14ac:dyDescent="0.25">
      <c r="A56" s="23" t="s">
        <v>365</v>
      </c>
      <c r="B56" s="22">
        <v>5688</v>
      </c>
      <c r="C56" s="29" t="s">
        <v>906</v>
      </c>
      <c r="D56" s="32">
        <v>5000</v>
      </c>
      <c r="E56" s="7"/>
      <c r="F56" s="10">
        <f t="shared" si="5"/>
        <v>5000</v>
      </c>
      <c r="G56" s="25" t="s">
        <v>943</v>
      </c>
      <c r="H56" s="8"/>
    </row>
    <row r="57" spans="1:8" x14ac:dyDescent="0.25">
      <c r="A57" s="23" t="s">
        <v>365</v>
      </c>
      <c r="B57" s="26">
        <v>5706</v>
      </c>
      <c r="C57" s="27" t="s">
        <v>907</v>
      </c>
      <c r="D57" s="32">
        <v>10000</v>
      </c>
      <c r="E57" s="7"/>
      <c r="F57" s="10">
        <f t="shared" si="5"/>
        <v>10000</v>
      </c>
      <c r="G57" s="25" t="s">
        <v>943</v>
      </c>
      <c r="H57" s="8"/>
    </row>
    <row r="58" spans="1:8" x14ac:dyDescent="0.25">
      <c r="A58" s="23" t="s">
        <v>365</v>
      </c>
      <c r="B58" s="22">
        <v>5709</v>
      </c>
      <c r="C58" s="30" t="s">
        <v>908</v>
      </c>
      <c r="D58" s="32">
        <v>2500</v>
      </c>
      <c r="E58" s="7"/>
      <c r="F58" s="10">
        <f t="shared" si="5"/>
        <v>2500</v>
      </c>
      <c r="G58" s="25" t="s">
        <v>943</v>
      </c>
      <c r="H58" s="8"/>
    </row>
    <row r="59" spans="1:8" x14ac:dyDescent="0.25">
      <c r="A59" s="23" t="s">
        <v>365</v>
      </c>
      <c r="B59" s="26">
        <v>5036</v>
      </c>
      <c r="C59" s="27" t="s">
        <v>909</v>
      </c>
      <c r="D59" s="32">
        <v>5000</v>
      </c>
      <c r="E59" s="7"/>
      <c r="F59" s="10">
        <f>D59+E59</f>
        <v>5000</v>
      </c>
      <c r="G59" s="25" t="s">
        <v>943</v>
      </c>
      <c r="H59" s="8"/>
    </row>
    <row r="60" spans="1:8" x14ac:dyDescent="0.25">
      <c r="A60" s="23" t="s">
        <v>365</v>
      </c>
      <c r="B60" s="26">
        <v>5018</v>
      </c>
      <c r="C60" s="27" t="s">
        <v>910</v>
      </c>
      <c r="D60" s="32">
        <v>2500</v>
      </c>
      <c r="E60" s="7"/>
      <c r="F60" s="10">
        <f t="shared" ref="F60:F65" si="6">D60+E60</f>
        <v>2500</v>
      </c>
      <c r="G60" s="25" t="s">
        <v>943</v>
      </c>
      <c r="H60" s="8"/>
    </row>
    <row r="61" spans="1:8" x14ac:dyDescent="0.25">
      <c r="A61" s="23" t="s">
        <v>365</v>
      </c>
      <c r="B61" s="22">
        <v>5710</v>
      </c>
      <c r="C61" s="29" t="s">
        <v>911</v>
      </c>
      <c r="D61" s="32">
        <v>10000</v>
      </c>
      <c r="E61" s="7"/>
      <c r="F61" s="10">
        <f t="shared" si="6"/>
        <v>10000</v>
      </c>
      <c r="G61" s="25" t="s">
        <v>943</v>
      </c>
      <c r="H61" s="8"/>
    </row>
    <row r="62" spans="1:8" x14ac:dyDescent="0.25">
      <c r="A62" s="23" t="s">
        <v>365</v>
      </c>
      <c r="B62" s="26">
        <v>5712</v>
      </c>
      <c r="C62" s="27" t="s">
        <v>912</v>
      </c>
      <c r="D62" s="32">
        <v>2500</v>
      </c>
      <c r="E62" s="7"/>
      <c r="F62" s="10">
        <f t="shared" si="6"/>
        <v>2500</v>
      </c>
      <c r="G62" s="25" t="s">
        <v>943</v>
      </c>
      <c r="H62" s="8"/>
    </row>
    <row r="63" spans="1:8" x14ac:dyDescent="0.25">
      <c r="A63" s="23" t="s">
        <v>365</v>
      </c>
      <c r="B63" s="26">
        <v>5715</v>
      </c>
      <c r="C63" s="27" t="s">
        <v>913</v>
      </c>
      <c r="D63" s="32">
        <v>5000</v>
      </c>
      <c r="E63" s="7"/>
      <c r="F63" s="10">
        <f t="shared" si="6"/>
        <v>5000</v>
      </c>
      <c r="G63" s="25" t="s">
        <v>943</v>
      </c>
      <c r="H63" s="8"/>
    </row>
    <row r="64" spans="1:8" x14ac:dyDescent="0.25">
      <c r="A64" s="23" t="s">
        <v>365</v>
      </c>
      <c r="B64" s="26">
        <v>5750</v>
      </c>
      <c r="C64" s="27" t="s">
        <v>914</v>
      </c>
      <c r="D64" s="32">
        <v>10000</v>
      </c>
      <c r="E64" s="7"/>
      <c r="F64" s="10">
        <f t="shared" si="6"/>
        <v>10000</v>
      </c>
      <c r="G64" s="25" t="s">
        <v>943</v>
      </c>
      <c r="H64" s="8"/>
    </row>
    <row r="65" spans="1:8" x14ac:dyDescent="0.25">
      <c r="A65" s="23" t="s">
        <v>365</v>
      </c>
      <c r="B65" s="26">
        <v>5763</v>
      </c>
      <c r="C65" s="27" t="s">
        <v>915</v>
      </c>
      <c r="D65" s="32">
        <v>10000</v>
      </c>
      <c r="E65" s="7"/>
      <c r="F65" s="10">
        <f t="shared" si="6"/>
        <v>10000</v>
      </c>
      <c r="G65" s="25" t="s">
        <v>943</v>
      </c>
      <c r="H65" s="8"/>
    </row>
    <row r="66" spans="1:8" x14ac:dyDescent="0.25">
      <c r="A66" s="23" t="s">
        <v>365</v>
      </c>
      <c r="B66" s="22">
        <v>5760</v>
      </c>
      <c r="C66" s="29" t="s">
        <v>916</v>
      </c>
      <c r="D66" s="32">
        <v>5000</v>
      </c>
      <c r="E66" s="7"/>
      <c r="F66" s="10">
        <f>D66+E66</f>
        <v>5000</v>
      </c>
      <c r="G66" s="25" t="s">
        <v>943</v>
      </c>
      <c r="H66" s="8"/>
    </row>
    <row r="67" spans="1:8" x14ac:dyDescent="0.25">
      <c r="A67" s="23" t="s">
        <v>365</v>
      </c>
      <c r="B67" s="26">
        <v>5343</v>
      </c>
      <c r="C67" s="27" t="s">
        <v>917</v>
      </c>
      <c r="D67" s="32">
        <v>10000</v>
      </c>
      <c r="E67" s="7"/>
      <c r="F67" s="10">
        <f t="shared" ref="F67:F72" si="7">D67+E67</f>
        <v>10000</v>
      </c>
      <c r="G67" s="25" t="s">
        <v>943</v>
      </c>
      <c r="H67" s="8"/>
    </row>
    <row r="68" spans="1:8" x14ac:dyDescent="0.25">
      <c r="A68" s="23" t="s">
        <v>365</v>
      </c>
      <c r="B68" s="26">
        <v>2451</v>
      </c>
      <c r="C68" s="27" t="s">
        <v>918</v>
      </c>
      <c r="D68" s="32">
        <v>2500</v>
      </c>
      <c r="E68" s="7"/>
      <c r="F68" s="10">
        <f t="shared" si="7"/>
        <v>2500</v>
      </c>
      <c r="G68" s="25" t="s">
        <v>943</v>
      </c>
      <c r="H68" s="8"/>
    </row>
    <row r="69" spans="1:8" x14ac:dyDescent="0.25">
      <c r="A69" s="23" t="s">
        <v>365</v>
      </c>
      <c r="B69" s="22">
        <v>5800</v>
      </c>
      <c r="C69" s="29" t="s">
        <v>919</v>
      </c>
      <c r="D69" s="32">
        <v>2500</v>
      </c>
      <c r="E69" s="7"/>
      <c r="F69" s="10">
        <f t="shared" si="7"/>
        <v>2500</v>
      </c>
      <c r="G69" s="25" t="s">
        <v>943</v>
      </c>
      <c r="H69" s="8"/>
    </row>
    <row r="70" spans="1:8" x14ac:dyDescent="0.25">
      <c r="A70" s="23" t="s">
        <v>365</v>
      </c>
      <c r="B70" s="26">
        <v>5889</v>
      </c>
      <c r="C70" s="27" t="s">
        <v>920</v>
      </c>
      <c r="D70" s="32">
        <v>10000</v>
      </c>
      <c r="E70" s="7"/>
      <c r="F70" s="10">
        <f t="shared" si="7"/>
        <v>10000</v>
      </c>
      <c r="G70" s="25" t="s">
        <v>943</v>
      </c>
      <c r="H70" s="8"/>
    </row>
    <row r="71" spans="1:8" x14ac:dyDescent="0.25">
      <c r="A71" s="23" t="s">
        <v>365</v>
      </c>
      <c r="B71" s="22">
        <v>5253</v>
      </c>
      <c r="C71" s="29" t="s">
        <v>921</v>
      </c>
      <c r="D71" s="32">
        <v>2500</v>
      </c>
      <c r="E71" s="7"/>
      <c r="F71" s="10">
        <f t="shared" si="7"/>
        <v>2500</v>
      </c>
      <c r="G71" s="25" t="s">
        <v>943</v>
      </c>
      <c r="H71" s="8"/>
    </row>
    <row r="72" spans="1:8" x14ac:dyDescent="0.25">
      <c r="A72" s="23" t="s">
        <v>365</v>
      </c>
      <c r="B72" s="22">
        <v>5930</v>
      </c>
      <c r="C72" s="29" t="s">
        <v>922</v>
      </c>
      <c r="D72" s="32">
        <v>5000</v>
      </c>
      <c r="E72" s="7"/>
      <c r="F72" s="10">
        <f t="shared" si="7"/>
        <v>5000</v>
      </c>
      <c r="G72" s="25" t="s">
        <v>943</v>
      </c>
      <c r="H72" s="8"/>
    </row>
    <row r="73" spans="1:8" x14ac:dyDescent="0.25">
      <c r="A73" s="23" t="s">
        <v>365</v>
      </c>
      <c r="B73" s="22">
        <v>5973</v>
      </c>
      <c r="C73" s="30" t="s">
        <v>923</v>
      </c>
      <c r="D73" s="32">
        <v>2500</v>
      </c>
      <c r="E73" s="7"/>
      <c r="F73" s="10">
        <f>D73+E73</f>
        <v>2500</v>
      </c>
      <c r="G73" s="25" t="s">
        <v>943</v>
      </c>
      <c r="H73" s="8"/>
    </row>
    <row r="74" spans="1:8" x14ac:dyDescent="0.25">
      <c r="A74" s="23" t="s">
        <v>365</v>
      </c>
      <c r="B74" s="26">
        <v>5975</v>
      </c>
      <c r="C74" s="27" t="s">
        <v>924</v>
      </c>
      <c r="D74" s="32">
        <v>10000</v>
      </c>
      <c r="E74" s="7"/>
      <c r="F74" s="10">
        <f t="shared" ref="F74:F79" si="8">D74+E74</f>
        <v>10000</v>
      </c>
      <c r="G74" s="25" t="s">
        <v>943</v>
      </c>
      <c r="H74" s="8"/>
    </row>
    <row r="75" spans="1:8" x14ac:dyDescent="0.25">
      <c r="A75" s="23" t="s">
        <v>365</v>
      </c>
      <c r="B75" s="22">
        <v>6252</v>
      </c>
      <c r="C75" s="29" t="s">
        <v>925</v>
      </c>
      <c r="D75" s="32">
        <v>10000</v>
      </c>
      <c r="E75" s="7"/>
      <c r="F75" s="10">
        <f t="shared" si="8"/>
        <v>10000</v>
      </c>
      <c r="G75" s="25" t="s">
        <v>943</v>
      </c>
      <c r="H75" s="8"/>
    </row>
    <row r="76" spans="1:8" x14ac:dyDescent="0.25">
      <c r="A76" s="23" t="s">
        <v>365</v>
      </c>
      <c r="B76" s="26">
        <v>6002</v>
      </c>
      <c r="C76" s="27" t="s">
        <v>926</v>
      </c>
      <c r="D76" s="32">
        <v>10000</v>
      </c>
      <c r="E76" s="7"/>
      <c r="F76" s="10">
        <f t="shared" si="8"/>
        <v>10000</v>
      </c>
      <c r="G76" s="25" t="s">
        <v>943</v>
      </c>
      <c r="H76" s="8"/>
    </row>
    <row r="77" spans="1:8" x14ac:dyDescent="0.25">
      <c r="A77" s="34" t="s">
        <v>365</v>
      </c>
      <c r="B77" s="26">
        <v>5306</v>
      </c>
      <c r="C77" s="27" t="s">
        <v>927</v>
      </c>
      <c r="D77" s="32">
        <v>5000</v>
      </c>
      <c r="E77" s="35"/>
      <c r="F77" s="36">
        <f t="shared" si="8"/>
        <v>5000</v>
      </c>
      <c r="G77" s="25" t="s">
        <v>943</v>
      </c>
      <c r="H77" s="8"/>
    </row>
    <row r="78" spans="1:8" x14ac:dyDescent="0.25">
      <c r="A78" s="34" t="s">
        <v>365</v>
      </c>
      <c r="B78" s="22">
        <v>6061</v>
      </c>
      <c r="C78" s="29" t="s">
        <v>928</v>
      </c>
      <c r="D78" s="32">
        <v>5000</v>
      </c>
      <c r="E78" s="35"/>
      <c r="F78" s="36">
        <f t="shared" si="8"/>
        <v>5000</v>
      </c>
      <c r="G78" s="25" t="s">
        <v>943</v>
      </c>
      <c r="H78" s="8"/>
    </row>
    <row r="79" spans="1:8" x14ac:dyDescent="0.25">
      <c r="A79" s="34" t="s">
        <v>365</v>
      </c>
      <c r="B79" s="26">
        <v>5012</v>
      </c>
      <c r="C79" s="27" t="s">
        <v>929</v>
      </c>
      <c r="D79" s="32">
        <v>2500</v>
      </c>
      <c r="E79" s="35"/>
      <c r="F79" s="36">
        <f t="shared" si="8"/>
        <v>2500</v>
      </c>
      <c r="G79" s="25" t="s">
        <v>943</v>
      </c>
      <c r="H79" s="8"/>
    </row>
    <row r="80" spans="1:8" x14ac:dyDescent="0.25">
      <c r="A80" s="34" t="s">
        <v>365</v>
      </c>
      <c r="B80" s="26">
        <v>6085</v>
      </c>
      <c r="C80" s="27" t="s">
        <v>930</v>
      </c>
      <c r="D80" s="32">
        <v>2500</v>
      </c>
      <c r="E80" s="35"/>
      <c r="F80" s="36">
        <f>D80+E80</f>
        <v>2500</v>
      </c>
      <c r="G80" s="25" t="s">
        <v>943</v>
      </c>
      <c r="H80" s="8"/>
    </row>
    <row r="81" spans="1:8" x14ac:dyDescent="0.25">
      <c r="A81" s="34" t="s">
        <v>365</v>
      </c>
      <c r="B81" s="26">
        <v>6121</v>
      </c>
      <c r="C81" s="27" t="s">
        <v>931</v>
      </c>
      <c r="D81" s="32">
        <v>2500</v>
      </c>
      <c r="E81" s="35"/>
      <c r="F81" s="36">
        <f t="shared" ref="F81:F86" si="9">D81+E81</f>
        <v>2500</v>
      </c>
      <c r="G81" s="25" t="s">
        <v>943</v>
      </c>
      <c r="H81" s="8"/>
    </row>
    <row r="82" spans="1:8" x14ac:dyDescent="0.25">
      <c r="A82" s="34" t="s">
        <v>365</v>
      </c>
      <c r="B82" s="26">
        <v>2700</v>
      </c>
      <c r="C82" s="27" t="s">
        <v>932</v>
      </c>
      <c r="D82" s="32">
        <v>2500</v>
      </c>
      <c r="E82" s="35"/>
      <c r="F82" s="36">
        <f t="shared" si="9"/>
        <v>2500</v>
      </c>
      <c r="G82" s="25" t="s">
        <v>943</v>
      </c>
      <c r="H82" s="8"/>
    </row>
    <row r="83" spans="1:8" x14ac:dyDescent="0.25">
      <c r="A83" s="34" t="s">
        <v>365</v>
      </c>
      <c r="B83" s="22">
        <v>5134</v>
      </c>
      <c r="C83" s="29" t="s">
        <v>933</v>
      </c>
      <c r="D83" s="32">
        <v>10000</v>
      </c>
      <c r="E83" s="35"/>
      <c r="F83" s="36">
        <f t="shared" si="9"/>
        <v>10000</v>
      </c>
      <c r="G83" s="25" t="s">
        <v>943</v>
      </c>
      <c r="H83" s="8"/>
    </row>
    <row r="84" spans="1:8" x14ac:dyDescent="0.25">
      <c r="A84" s="34" t="s">
        <v>365</v>
      </c>
      <c r="B84" s="22">
        <v>6126</v>
      </c>
      <c r="C84" s="29" t="s">
        <v>934</v>
      </c>
      <c r="D84" s="32">
        <v>5000</v>
      </c>
      <c r="E84" s="35"/>
      <c r="F84" s="36">
        <f t="shared" si="9"/>
        <v>5000</v>
      </c>
      <c r="G84" s="25" t="s">
        <v>943</v>
      </c>
      <c r="H84" s="8"/>
    </row>
    <row r="85" spans="1:8" x14ac:dyDescent="0.25">
      <c r="A85" s="34" t="s">
        <v>365</v>
      </c>
      <c r="B85" s="22">
        <v>5617</v>
      </c>
      <c r="C85" s="29" t="s">
        <v>935</v>
      </c>
      <c r="D85" s="32">
        <v>10000</v>
      </c>
      <c r="E85" s="35"/>
      <c r="F85" s="36">
        <f t="shared" si="9"/>
        <v>10000</v>
      </c>
      <c r="G85" s="25" t="s">
        <v>943</v>
      </c>
      <c r="H85" s="8"/>
    </row>
    <row r="86" spans="1:8" x14ac:dyDescent="0.25">
      <c r="A86" s="34" t="s">
        <v>365</v>
      </c>
      <c r="B86" s="26">
        <v>5157</v>
      </c>
      <c r="C86" s="27" t="s">
        <v>936</v>
      </c>
      <c r="D86" s="32">
        <v>2500</v>
      </c>
      <c r="E86" s="35"/>
      <c r="F86" s="36">
        <f t="shared" si="9"/>
        <v>2500</v>
      </c>
      <c r="G86" s="25" t="s">
        <v>943</v>
      </c>
      <c r="H86" s="8"/>
    </row>
    <row r="87" spans="1:8" x14ac:dyDescent="0.25">
      <c r="A87" s="34" t="s">
        <v>365</v>
      </c>
      <c r="B87" s="26">
        <v>2818</v>
      </c>
      <c r="C87" s="27" t="s">
        <v>937</v>
      </c>
      <c r="D87" s="32">
        <v>5000</v>
      </c>
      <c r="E87" s="35"/>
      <c r="F87" s="36">
        <f>D87+E87</f>
        <v>5000</v>
      </c>
      <c r="G87" s="25" t="s">
        <v>943</v>
      </c>
      <c r="H87" s="8"/>
    </row>
    <row r="88" spans="1:8" x14ac:dyDescent="0.25">
      <c r="A88" s="34" t="s">
        <v>365</v>
      </c>
      <c r="B88" s="26">
        <v>6245</v>
      </c>
      <c r="C88" s="27" t="s">
        <v>938</v>
      </c>
      <c r="D88" s="32">
        <v>10000</v>
      </c>
      <c r="E88" s="35"/>
      <c r="F88" s="36">
        <f t="shared" ref="F88:F93" si="10">D88+E88</f>
        <v>10000</v>
      </c>
      <c r="G88" s="25" t="s">
        <v>943</v>
      </c>
      <c r="H88" s="8"/>
    </row>
    <row r="89" spans="1:8" x14ac:dyDescent="0.25">
      <c r="A89" s="34" t="s">
        <v>365</v>
      </c>
      <c r="B89" s="26">
        <v>5885</v>
      </c>
      <c r="C89" s="27" t="s">
        <v>939</v>
      </c>
      <c r="D89" s="32">
        <v>2500</v>
      </c>
      <c r="E89" s="35"/>
      <c r="F89" s="36">
        <f t="shared" si="10"/>
        <v>2500</v>
      </c>
      <c r="G89" s="25" t="s">
        <v>943</v>
      </c>
      <c r="H89" s="8"/>
    </row>
    <row r="90" spans="1:8" x14ac:dyDescent="0.25">
      <c r="A90" s="34" t="s">
        <v>365</v>
      </c>
      <c r="B90" s="26">
        <v>6257</v>
      </c>
      <c r="C90" s="27" t="s">
        <v>940</v>
      </c>
      <c r="D90" s="32">
        <v>2500</v>
      </c>
      <c r="E90" s="35"/>
      <c r="F90" s="36">
        <f t="shared" si="10"/>
        <v>2500</v>
      </c>
      <c r="G90" s="25" t="s">
        <v>943</v>
      </c>
      <c r="H90" s="8"/>
    </row>
    <row r="91" spans="1:8" x14ac:dyDescent="0.25">
      <c r="A91" s="34" t="s">
        <v>365</v>
      </c>
      <c r="B91" s="26">
        <v>5986</v>
      </c>
      <c r="C91" s="27" t="s">
        <v>941</v>
      </c>
      <c r="D91" s="32">
        <v>5000</v>
      </c>
      <c r="E91" s="35"/>
      <c r="F91" s="36">
        <f t="shared" si="10"/>
        <v>5000</v>
      </c>
      <c r="G91" s="25" t="s">
        <v>943</v>
      </c>
      <c r="H91" s="8"/>
    </row>
    <row r="92" spans="1:8" x14ac:dyDescent="0.25">
      <c r="A92" s="34" t="s">
        <v>365</v>
      </c>
      <c r="B92" s="26">
        <v>6052</v>
      </c>
      <c r="C92" s="27" t="s">
        <v>942</v>
      </c>
      <c r="D92" s="32">
        <v>5000</v>
      </c>
      <c r="E92" s="35"/>
      <c r="F92" s="36">
        <f t="shared" si="10"/>
        <v>5000</v>
      </c>
      <c r="G92" s="25" t="s">
        <v>943</v>
      </c>
      <c r="H92" s="8"/>
    </row>
    <row r="93" spans="1:8" x14ac:dyDescent="0.25">
      <c r="A93" s="34" t="s">
        <v>365</v>
      </c>
      <c r="B93" s="26" t="s">
        <v>30</v>
      </c>
      <c r="C93" s="37" t="s">
        <v>446</v>
      </c>
      <c r="D93" s="33">
        <v>10000</v>
      </c>
      <c r="E93" s="35"/>
      <c r="F93" s="36">
        <f t="shared" si="10"/>
        <v>10000</v>
      </c>
      <c r="G93" s="25" t="s">
        <v>943</v>
      </c>
      <c r="H93" s="8"/>
    </row>
    <row r="94" spans="1:8" x14ac:dyDescent="0.25">
      <c r="A94" s="34" t="s">
        <v>365</v>
      </c>
      <c r="B94" s="26" t="s">
        <v>31</v>
      </c>
      <c r="C94" s="37" t="s">
        <v>447</v>
      </c>
      <c r="D94" s="33">
        <v>10000</v>
      </c>
      <c r="E94" s="35"/>
      <c r="F94" s="36">
        <f>D94+E94</f>
        <v>10000</v>
      </c>
      <c r="G94" s="25" t="s">
        <v>943</v>
      </c>
      <c r="H94" s="8"/>
    </row>
    <row r="95" spans="1:8" x14ac:dyDescent="0.25">
      <c r="A95" s="34" t="s">
        <v>365</v>
      </c>
      <c r="B95" s="26" t="s">
        <v>32</v>
      </c>
      <c r="C95" s="37" t="s">
        <v>448</v>
      </c>
      <c r="D95" s="33">
        <v>5000</v>
      </c>
      <c r="E95" s="35"/>
      <c r="F95" s="36">
        <f t="shared" ref="F95:F100" si="11">D95+E95</f>
        <v>5000</v>
      </c>
      <c r="G95" s="25" t="s">
        <v>943</v>
      </c>
      <c r="H95" s="8"/>
    </row>
    <row r="96" spans="1:8" x14ac:dyDescent="0.25">
      <c r="A96" s="34" t="s">
        <v>365</v>
      </c>
      <c r="B96" s="26" t="s">
        <v>33</v>
      </c>
      <c r="C96" s="37" t="s">
        <v>449</v>
      </c>
      <c r="D96" s="33">
        <v>10000</v>
      </c>
      <c r="E96" s="35"/>
      <c r="F96" s="36">
        <f t="shared" si="11"/>
        <v>10000</v>
      </c>
      <c r="G96" s="25" t="s">
        <v>943</v>
      </c>
      <c r="H96" s="8"/>
    </row>
    <row r="97" spans="1:8" x14ac:dyDescent="0.25">
      <c r="A97" s="34" t="s">
        <v>365</v>
      </c>
      <c r="B97" s="26" t="s">
        <v>34</v>
      </c>
      <c r="C97" s="37" t="s">
        <v>450</v>
      </c>
      <c r="D97" s="33">
        <v>20000</v>
      </c>
      <c r="E97" s="35"/>
      <c r="F97" s="36">
        <f t="shared" si="11"/>
        <v>20000</v>
      </c>
      <c r="G97" s="25" t="s">
        <v>943</v>
      </c>
      <c r="H97" s="8"/>
    </row>
    <row r="98" spans="1:8" x14ac:dyDescent="0.25">
      <c r="A98" s="34" t="s">
        <v>365</v>
      </c>
      <c r="B98" s="26" t="s">
        <v>35</v>
      </c>
      <c r="C98" s="37" t="s">
        <v>451</v>
      </c>
      <c r="D98" s="33">
        <v>10000</v>
      </c>
      <c r="E98" s="35"/>
      <c r="F98" s="36">
        <f t="shared" si="11"/>
        <v>10000</v>
      </c>
      <c r="G98" s="25" t="s">
        <v>943</v>
      </c>
      <c r="H98" s="8"/>
    </row>
    <row r="99" spans="1:8" x14ac:dyDescent="0.25">
      <c r="A99" s="34" t="s">
        <v>365</v>
      </c>
      <c r="B99" s="26" t="s">
        <v>36</v>
      </c>
      <c r="C99" s="37" t="s">
        <v>452</v>
      </c>
      <c r="D99" s="33">
        <v>5000</v>
      </c>
      <c r="E99" s="35"/>
      <c r="F99" s="36">
        <f t="shared" si="11"/>
        <v>5000</v>
      </c>
      <c r="G99" s="25" t="s">
        <v>943</v>
      </c>
      <c r="H99" s="8"/>
    </row>
    <row r="100" spans="1:8" x14ac:dyDescent="0.25">
      <c r="A100" s="34" t="s">
        <v>365</v>
      </c>
      <c r="B100" s="26" t="s">
        <v>37</v>
      </c>
      <c r="C100" s="37" t="s">
        <v>453</v>
      </c>
      <c r="D100" s="33">
        <v>20000</v>
      </c>
      <c r="E100" s="35"/>
      <c r="F100" s="36">
        <f t="shared" si="11"/>
        <v>20000</v>
      </c>
      <c r="G100" s="25" t="s">
        <v>943</v>
      </c>
      <c r="H100" s="8"/>
    </row>
    <row r="101" spans="1:8" x14ac:dyDescent="0.25">
      <c r="A101" s="34" t="s">
        <v>365</v>
      </c>
      <c r="B101" s="26" t="s">
        <v>38</v>
      </c>
      <c r="C101" s="37" t="s">
        <v>454</v>
      </c>
      <c r="D101" s="33">
        <v>10000</v>
      </c>
      <c r="E101" s="35"/>
      <c r="F101" s="36">
        <f>D101+E101</f>
        <v>10000</v>
      </c>
      <c r="G101" s="25" t="s">
        <v>943</v>
      </c>
      <c r="H101" s="8"/>
    </row>
    <row r="102" spans="1:8" x14ac:dyDescent="0.25">
      <c r="A102" s="34" t="s">
        <v>365</v>
      </c>
      <c r="B102" s="26" t="s">
        <v>39</v>
      </c>
      <c r="C102" s="37" t="s">
        <v>455</v>
      </c>
      <c r="D102" s="33">
        <v>10000</v>
      </c>
      <c r="E102" s="35"/>
      <c r="F102" s="36">
        <f t="shared" ref="F102:F107" si="12">D102+E102</f>
        <v>10000</v>
      </c>
      <c r="G102" s="25" t="s">
        <v>943</v>
      </c>
      <c r="H102" s="8"/>
    </row>
    <row r="103" spans="1:8" x14ac:dyDescent="0.25">
      <c r="A103" s="34" t="s">
        <v>365</v>
      </c>
      <c r="B103" s="26" t="s">
        <v>40</v>
      </c>
      <c r="C103" s="37" t="s">
        <v>456</v>
      </c>
      <c r="D103" s="33">
        <v>10000</v>
      </c>
      <c r="E103" s="35"/>
      <c r="F103" s="36">
        <f t="shared" si="12"/>
        <v>10000</v>
      </c>
      <c r="G103" s="25" t="s">
        <v>943</v>
      </c>
      <c r="H103" s="8"/>
    </row>
    <row r="104" spans="1:8" x14ac:dyDescent="0.25">
      <c r="A104" s="34" t="s">
        <v>365</v>
      </c>
      <c r="B104" s="26" t="s">
        <v>41</v>
      </c>
      <c r="C104" s="37" t="s">
        <v>457</v>
      </c>
      <c r="D104" s="33">
        <v>10000</v>
      </c>
      <c r="E104" s="35"/>
      <c r="F104" s="36">
        <f t="shared" si="12"/>
        <v>10000</v>
      </c>
      <c r="G104" s="25" t="s">
        <v>943</v>
      </c>
      <c r="H104" s="8"/>
    </row>
    <row r="105" spans="1:8" x14ac:dyDescent="0.25">
      <c r="A105" s="34" t="s">
        <v>365</v>
      </c>
      <c r="B105" s="26" t="s">
        <v>42</v>
      </c>
      <c r="C105" s="37" t="s">
        <v>458</v>
      </c>
      <c r="D105" s="33">
        <v>20000</v>
      </c>
      <c r="E105" s="35"/>
      <c r="F105" s="36">
        <f t="shared" si="12"/>
        <v>20000</v>
      </c>
      <c r="G105" s="25" t="s">
        <v>943</v>
      </c>
      <c r="H105" s="8"/>
    </row>
    <row r="106" spans="1:8" x14ac:dyDescent="0.25">
      <c r="A106" s="34" t="s">
        <v>365</v>
      </c>
      <c r="B106" s="26" t="s">
        <v>43</v>
      </c>
      <c r="C106" s="37" t="s">
        <v>459</v>
      </c>
      <c r="D106" s="33">
        <v>10000</v>
      </c>
      <c r="E106" s="35"/>
      <c r="F106" s="36">
        <f t="shared" si="12"/>
        <v>10000</v>
      </c>
      <c r="G106" s="25" t="s">
        <v>943</v>
      </c>
      <c r="H106" s="8"/>
    </row>
    <row r="107" spans="1:8" x14ac:dyDescent="0.25">
      <c r="A107" s="34" t="s">
        <v>365</v>
      </c>
      <c r="B107" s="26" t="s">
        <v>44</v>
      </c>
      <c r="C107" s="37" t="s">
        <v>460</v>
      </c>
      <c r="D107" s="33">
        <v>20000</v>
      </c>
      <c r="E107" s="35"/>
      <c r="F107" s="36">
        <f t="shared" si="12"/>
        <v>20000</v>
      </c>
      <c r="G107" s="25" t="s">
        <v>943</v>
      </c>
      <c r="H107" s="8"/>
    </row>
    <row r="108" spans="1:8" x14ac:dyDescent="0.25">
      <c r="A108" s="34" t="s">
        <v>365</v>
      </c>
      <c r="B108" s="26" t="s">
        <v>45</v>
      </c>
      <c r="C108" s="37" t="s">
        <v>461</v>
      </c>
      <c r="D108" s="33">
        <v>10000</v>
      </c>
      <c r="E108" s="35"/>
      <c r="F108" s="36">
        <f>D108+E108</f>
        <v>10000</v>
      </c>
      <c r="G108" s="25" t="s">
        <v>943</v>
      </c>
      <c r="H108" s="8"/>
    </row>
    <row r="109" spans="1:8" x14ac:dyDescent="0.25">
      <c r="A109" s="34" t="s">
        <v>365</v>
      </c>
      <c r="B109" s="26" t="s">
        <v>46</v>
      </c>
      <c r="C109" s="37" t="s">
        <v>462</v>
      </c>
      <c r="D109" s="33">
        <v>20000</v>
      </c>
      <c r="E109" s="35"/>
      <c r="F109" s="36">
        <f t="shared" ref="F109:F114" si="13">D109+E109</f>
        <v>20000</v>
      </c>
      <c r="G109" s="25" t="s">
        <v>943</v>
      </c>
      <c r="H109" s="8"/>
    </row>
    <row r="110" spans="1:8" x14ac:dyDescent="0.25">
      <c r="A110" s="34" t="s">
        <v>365</v>
      </c>
      <c r="B110" s="26" t="s">
        <v>47</v>
      </c>
      <c r="C110" s="37" t="s">
        <v>463</v>
      </c>
      <c r="D110" s="33">
        <v>5000</v>
      </c>
      <c r="E110" s="35"/>
      <c r="F110" s="36">
        <f t="shared" si="13"/>
        <v>5000</v>
      </c>
      <c r="G110" s="25" t="s">
        <v>943</v>
      </c>
      <c r="H110" s="8"/>
    </row>
    <row r="111" spans="1:8" x14ac:dyDescent="0.25">
      <c r="A111" s="34" t="s">
        <v>365</v>
      </c>
      <c r="B111" s="26" t="s">
        <v>48</v>
      </c>
      <c r="C111" s="37" t="s">
        <v>464</v>
      </c>
      <c r="D111" s="33">
        <v>10000</v>
      </c>
      <c r="E111" s="35"/>
      <c r="F111" s="36">
        <f t="shared" si="13"/>
        <v>10000</v>
      </c>
      <c r="G111" s="25" t="s">
        <v>943</v>
      </c>
      <c r="H111" s="8"/>
    </row>
    <row r="112" spans="1:8" x14ac:dyDescent="0.25">
      <c r="A112" s="34" t="s">
        <v>365</v>
      </c>
      <c r="B112" s="26" t="s">
        <v>49</v>
      </c>
      <c r="C112" s="37" t="s">
        <v>465</v>
      </c>
      <c r="D112" s="33">
        <v>10000</v>
      </c>
      <c r="E112" s="35"/>
      <c r="F112" s="36">
        <f t="shared" si="13"/>
        <v>10000</v>
      </c>
      <c r="G112" s="25" t="s">
        <v>943</v>
      </c>
      <c r="H112" s="8"/>
    </row>
    <row r="113" spans="1:8" x14ac:dyDescent="0.25">
      <c r="A113" s="34" t="s">
        <v>365</v>
      </c>
      <c r="B113" s="26" t="s">
        <v>50</v>
      </c>
      <c r="C113" s="37" t="s">
        <v>466</v>
      </c>
      <c r="D113" s="33">
        <v>10000</v>
      </c>
      <c r="E113" s="35"/>
      <c r="F113" s="36">
        <f t="shared" si="13"/>
        <v>10000</v>
      </c>
      <c r="G113" s="25" t="s">
        <v>943</v>
      </c>
      <c r="H113" s="8"/>
    </row>
    <row r="114" spans="1:8" x14ac:dyDescent="0.25">
      <c r="A114" s="34" t="s">
        <v>365</v>
      </c>
      <c r="B114" s="26" t="s">
        <v>52</v>
      </c>
      <c r="C114" s="37" t="s">
        <v>468</v>
      </c>
      <c r="D114" s="33">
        <v>10000</v>
      </c>
      <c r="E114" s="35"/>
      <c r="F114" s="36">
        <f t="shared" si="13"/>
        <v>10000</v>
      </c>
      <c r="G114" s="25" t="s">
        <v>943</v>
      </c>
      <c r="H114" s="8"/>
    </row>
    <row r="115" spans="1:8" x14ac:dyDescent="0.25">
      <c r="A115" s="34" t="s">
        <v>365</v>
      </c>
      <c r="B115" s="26" t="s">
        <v>53</v>
      </c>
      <c r="C115" s="37" t="s">
        <v>469</v>
      </c>
      <c r="D115" s="33">
        <v>10000</v>
      </c>
      <c r="E115" s="35"/>
      <c r="F115" s="36">
        <f>D115+E115</f>
        <v>10000</v>
      </c>
      <c r="G115" s="25" t="s">
        <v>943</v>
      </c>
      <c r="H115" s="8"/>
    </row>
    <row r="116" spans="1:8" x14ac:dyDescent="0.25">
      <c r="A116" s="34" t="s">
        <v>365</v>
      </c>
      <c r="B116" s="26" t="s">
        <v>54</v>
      </c>
      <c r="C116" s="37" t="s">
        <v>470</v>
      </c>
      <c r="D116" s="33">
        <v>10000</v>
      </c>
      <c r="E116" s="35"/>
      <c r="F116" s="36">
        <f t="shared" ref="F116:F121" si="14">D116+E116</f>
        <v>10000</v>
      </c>
      <c r="G116" s="25" t="s">
        <v>943</v>
      </c>
      <c r="H116" s="8"/>
    </row>
    <row r="117" spans="1:8" x14ac:dyDescent="0.25">
      <c r="A117" s="34" t="s">
        <v>365</v>
      </c>
      <c r="B117" s="26" t="s">
        <v>56</v>
      </c>
      <c r="C117" s="37" t="s">
        <v>472</v>
      </c>
      <c r="D117" s="33">
        <v>5000</v>
      </c>
      <c r="E117" s="35"/>
      <c r="F117" s="36">
        <f t="shared" si="14"/>
        <v>5000</v>
      </c>
      <c r="G117" s="25" t="s">
        <v>943</v>
      </c>
      <c r="H117" s="8"/>
    </row>
    <row r="118" spans="1:8" x14ac:dyDescent="0.25">
      <c r="A118" s="34" t="s">
        <v>365</v>
      </c>
      <c r="B118" s="26" t="s">
        <v>57</v>
      </c>
      <c r="C118" s="37" t="s">
        <v>473</v>
      </c>
      <c r="D118" s="33">
        <v>10000</v>
      </c>
      <c r="E118" s="35"/>
      <c r="F118" s="36">
        <f t="shared" si="14"/>
        <v>10000</v>
      </c>
      <c r="G118" s="25" t="s">
        <v>943</v>
      </c>
      <c r="H118" s="8"/>
    </row>
    <row r="119" spans="1:8" x14ac:dyDescent="0.25">
      <c r="A119" s="34" t="s">
        <v>365</v>
      </c>
      <c r="B119" s="26" t="s">
        <v>58</v>
      </c>
      <c r="C119" s="37" t="s">
        <v>474</v>
      </c>
      <c r="D119" s="33">
        <v>10000</v>
      </c>
      <c r="E119" s="35"/>
      <c r="F119" s="36">
        <f t="shared" si="14"/>
        <v>10000</v>
      </c>
      <c r="G119" s="25" t="s">
        <v>943</v>
      </c>
      <c r="H119" s="8"/>
    </row>
    <row r="120" spans="1:8" x14ac:dyDescent="0.25">
      <c r="A120" s="34" t="s">
        <v>365</v>
      </c>
      <c r="B120" s="26" t="s">
        <v>59</v>
      </c>
      <c r="C120" s="37" t="s">
        <v>475</v>
      </c>
      <c r="D120" s="33">
        <v>10000</v>
      </c>
      <c r="E120" s="35"/>
      <c r="F120" s="36">
        <f t="shared" si="14"/>
        <v>10000</v>
      </c>
      <c r="G120" s="25" t="s">
        <v>943</v>
      </c>
      <c r="H120" s="8"/>
    </row>
    <row r="121" spans="1:8" x14ac:dyDescent="0.25">
      <c r="A121" s="34" t="s">
        <v>365</v>
      </c>
      <c r="B121" s="26" t="s">
        <v>60</v>
      </c>
      <c r="C121" s="37" t="s">
        <v>476</v>
      </c>
      <c r="D121" s="33">
        <v>20000</v>
      </c>
      <c r="E121" s="35"/>
      <c r="F121" s="36">
        <f t="shared" si="14"/>
        <v>20000</v>
      </c>
      <c r="G121" s="25" t="s">
        <v>943</v>
      </c>
      <c r="H121" s="8"/>
    </row>
    <row r="122" spans="1:8" x14ac:dyDescent="0.25">
      <c r="A122" s="34" t="s">
        <v>365</v>
      </c>
      <c r="B122" s="26" t="s">
        <v>61</v>
      </c>
      <c r="C122" s="37" t="s">
        <v>477</v>
      </c>
      <c r="D122" s="33">
        <v>2500</v>
      </c>
      <c r="E122" s="35"/>
      <c r="F122" s="36">
        <f>D122+E122</f>
        <v>2500</v>
      </c>
      <c r="G122" s="25" t="s">
        <v>943</v>
      </c>
      <c r="H122" s="8"/>
    </row>
    <row r="123" spans="1:8" x14ac:dyDescent="0.25">
      <c r="A123" s="34" t="s">
        <v>365</v>
      </c>
      <c r="B123" s="26" t="s">
        <v>62</v>
      </c>
      <c r="C123" s="37" t="s">
        <v>478</v>
      </c>
      <c r="D123" s="33">
        <v>10000</v>
      </c>
      <c r="E123" s="35"/>
      <c r="F123" s="36">
        <f t="shared" ref="F123:F128" si="15">D123+E123</f>
        <v>10000</v>
      </c>
      <c r="G123" s="25" t="s">
        <v>943</v>
      </c>
      <c r="H123" s="8"/>
    </row>
    <row r="124" spans="1:8" x14ac:dyDescent="0.25">
      <c r="A124" s="34" t="s">
        <v>365</v>
      </c>
      <c r="B124" s="26" t="s">
        <v>63</v>
      </c>
      <c r="C124" s="37" t="s">
        <v>479</v>
      </c>
      <c r="D124" s="33">
        <v>10000</v>
      </c>
      <c r="E124" s="35"/>
      <c r="F124" s="36">
        <f t="shared" si="15"/>
        <v>10000</v>
      </c>
      <c r="G124" s="25" t="s">
        <v>943</v>
      </c>
      <c r="H124" s="8"/>
    </row>
    <row r="125" spans="1:8" x14ac:dyDescent="0.25">
      <c r="A125" s="34" t="s">
        <v>365</v>
      </c>
      <c r="B125" s="26" t="s">
        <v>64</v>
      </c>
      <c r="C125" s="37" t="s">
        <v>480</v>
      </c>
      <c r="D125" s="33">
        <v>5000</v>
      </c>
      <c r="E125" s="35"/>
      <c r="F125" s="36">
        <f t="shared" si="15"/>
        <v>5000</v>
      </c>
      <c r="G125" s="25" t="s">
        <v>943</v>
      </c>
      <c r="H125" s="8"/>
    </row>
    <row r="126" spans="1:8" x14ac:dyDescent="0.25">
      <c r="A126" s="34" t="s">
        <v>365</v>
      </c>
      <c r="B126" s="26" t="s">
        <v>65</v>
      </c>
      <c r="C126" s="37" t="s">
        <v>481</v>
      </c>
      <c r="D126" s="33">
        <v>10000</v>
      </c>
      <c r="E126" s="35"/>
      <c r="F126" s="36">
        <f t="shared" si="15"/>
        <v>10000</v>
      </c>
      <c r="G126" s="25" t="s">
        <v>943</v>
      </c>
      <c r="H126" s="8"/>
    </row>
    <row r="127" spans="1:8" x14ac:dyDescent="0.25">
      <c r="A127" s="34" t="s">
        <v>365</v>
      </c>
      <c r="B127" s="26" t="s">
        <v>66</v>
      </c>
      <c r="C127" s="37" t="s">
        <v>482</v>
      </c>
      <c r="D127" s="33">
        <v>10000</v>
      </c>
      <c r="E127" s="35"/>
      <c r="F127" s="36">
        <f t="shared" si="15"/>
        <v>10000</v>
      </c>
      <c r="G127" s="25" t="s">
        <v>943</v>
      </c>
      <c r="H127" s="8"/>
    </row>
    <row r="128" spans="1:8" x14ac:dyDescent="0.25">
      <c r="A128" s="34" t="s">
        <v>365</v>
      </c>
      <c r="B128" s="26" t="s">
        <v>67</v>
      </c>
      <c r="C128" s="37" t="s">
        <v>483</v>
      </c>
      <c r="D128" s="33">
        <v>20000</v>
      </c>
      <c r="E128" s="35"/>
      <c r="F128" s="36">
        <f t="shared" si="15"/>
        <v>20000</v>
      </c>
      <c r="G128" s="25" t="s">
        <v>943</v>
      </c>
      <c r="H128" s="8"/>
    </row>
    <row r="129" spans="1:8" x14ac:dyDescent="0.25">
      <c r="A129" s="34" t="s">
        <v>365</v>
      </c>
      <c r="B129" s="26" t="s">
        <v>68</v>
      </c>
      <c r="C129" s="37" t="s">
        <v>484</v>
      </c>
      <c r="D129" s="33">
        <v>10000</v>
      </c>
      <c r="E129" s="35"/>
      <c r="F129" s="36">
        <f>D129+E129</f>
        <v>10000</v>
      </c>
      <c r="G129" s="25" t="s">
        <v>943</v>
      </c>
      <c r="H129" s="8"/>
    </row>
    <row r="130" spans="1:8" x14ac:dyDescent="0.25">
      <c r="A130" s="34" t="s">
        <v>365</v>
      </c>
      <c r="B130" s="26" t="s">
        <v>69</v>
      </c>
      <c r="C130" s="37" t="s">
        <v>485</v>
      </c>
      <c r="D130" s="33">
        <v>40000</v>
      </c>
      <c r="E130" s="35"/>
      <c r="F130" s="36">
        <f t="shared" ref="F130:F135" si="16">D130+E130</f>
        <v>40000</v>
      </c>
      <c r="G130" s="25" t="s">
        <v>943</v>
      </c>
      <c r="H130" s="8"/>
    </row>
    <row r="131" spans="1:8" x14ac:dyDescent="0.25">
      <c r="A131" s="34" t="s">
        <v>365</v>
      </c>
      <c r="B131" s="26" t="s">
        <v>70</v>
      </c>
      <c r="C131" s="37" t="s">
        <v>486</v>
      </c>
      <c r="D131" s="33">
        <v>10000</v>
      </c>
      <c r="E131" s="35"/>
      <c r="F131" s="36">
        <f t="shared" si="16"/>
        <v>10000</v>
      </c>
      <c r="G131" s="25" t="s">
        <v>943</v>
      </c>
      <c r="H131" s="8"/>
    </row>
    <row r="132" spans="1:8" x14ac:dyDescent="0.25">
      <c r="A132" s="34" t="s">
        <v>365</v>
      </c>
      <c r="B132" s="26" t="s">
        <v>71</v>
      </c>
      <c r="C132" s="37" t="s">
        <v>487</v>
      </c>
      <c r="D132" s="33">
        <v>10000</v>
      </c>
      <c r="E132" s="35"/>
      <c r="F132" s="36">
        <f t="shared" si="16"/>
        <v>10000</v>
      </c>
      <c r="G132" s="25" t="s">
        <v>943</v>
      </c>
      <c r="H132" s="8"/>
    </row>
    <row r="133" spans="1:8" x14ac:dyDescent="0.25">
      <c r="A133" s="34" t="s">
        <v>365</v>
      </c>
      <c r="B133" s="26" t="s">
        <v>72</v>
      </c>
      <c r="C133" s="37" t="s">
        <v>488</v>
      </c>
      <c r="D133" s="33">
        <v>10000</v>
      </c>
      <c r="E133" s="35"/>
      <c r="F133" s="36">
        <f t="shared" si="16"/>
        <v>10000</v>
      </c>
      <c r="G133" s="25" t="s">
        <v>943</v>
      </c>
      <c r="H133" s="8"/>
    </row>
    <row r="134" spans="1:8" x14ac:dyDescent="0.25">
      <c r="A134" s="34" t="s">
        <v>365</v>
      </c>
      <c r="B134" s="26" t="s">
        <v>74</v>
      </c>
      <c r="C134" s="37" t="s">
        <v>490</v>
      </c>
      <c r="D134" s="33">
        <v>10000</v>
      </c>
      <c r="E134" s="35"/>
      <c r="F134" s="36">
        <f t="shared" si="16"/>
        <v>10000</v>
      </c>
      <c r="G134" s="25" t="s">
        <v>943</v>
      </c>
      <c r="H134" s="8"/>
    </row>
    <row r="135" spans="1:8" x14ac:dyDescent="0.25">
      <c r="A135" s="34" t="s">
        <v>365</v>
      </c>
      <c r="B135" s="26" t="s">
        <v>75</v>
      </c>
      <c r="C135" s="37" t="s">
        <v>491</v>
      </c>
      <c r="D135" s="33">
        <v>10000</v>
      </c>
      <c r="E135" s="35"/>
      <c r="F135" s="36">
        <f t="shared" si="16"/>
        <v>10000</v>
      </c>
      <c r="G135" s="25" t="s">
        <v>943</v>
      </c>
      <c r="H135" s="8"/>
    </row>
    <row r="136" spans="1:8" x14ac:dyDescent="0.25">
      <c r="A136" s="34" t="s">
        <v>365</v>
      </c>
      <c r="B136" s="26" t="s">
        <v>76</v>
      </c>
      <c r="C136" s="37" t="s">
        <v>492</v>
      </c>
      <c r="D136" s="33">
        <v>10000</v>
      </c>
      <c r="E136" s="35"/>
      <c r="F136" s="36">
        <f>D136+E136</f>
        <v>10000</v>
      </c>
      <c r="G136" s="25" t="s">
        <v>943</v>
      </c>
      <c r="H136" s="8"/>
    </row>
    <row r="137" spans="1:8" x14ac:dyDescent="0.25">
      <c r="A137" s="34" t="s">
        <v>365</v>
      </c>
      <c r="B137" s="26" t="s">
        <v>77</v>
      </c>
      <c r="C137" s="37" t="s">
        <v>493</v>
      </c>
      <c r="D137" s="33">
        <v>10000</v>
      </c>
      <c r="E137" s="35"/>
      <c r="F137" s="36">
        <f t="shared" ref="F137:F142" si="17">D137+E137</f>
        <v>10000</v>
      </c>
      <c r="G137" s="25" t="s">
        <v>943</v>
      </c>
      <c r="H137" s="8"/>
    </row>
    <row r="138" spans="1:8" x14ac:dyDescent="0.25">
      <c r="A138" s="34" t="s">
        <v>365</v>
      </c>
      <c r="B138" s="26" t="s">
        <v>78</v>
      </c>
      <c r="C138" s="37" t="s">
        <v>494</v>
      </c>
      <c r="D138" s="33">
        <v>5000</v>
      </c>
      <c r="E138" s="35"/>
      <c r="F138" s="36">
        <f t="shared" si="17"/>
        <v>5000</v>
      </c>
      <c r="G138" s="25" t="s">
        <v>943</v>
      </c>
      <c r="H138" s="8"/>
    </row>
    <row r="139" spans="1:8" x14ac:dyDescent="0.25">
      <c r="A139" s="34" t="s">
        <v>365</v>
      </c>
      <c r="B139" s="26" t="s">
        <v>79</v>
      </c>
      <c r="C139" s="37" t="s">
        <v>495</v>
      </c>
      <c r="D139" s="33">
        <v>10000</v>
      </c>
      <c r="E139" s="35"/>
      <c r="F139" s="36">
        <f t="shared" si="17"/>
        <v>10000</v>
      </c>
      <c r="G139" s="25" t="s">
        <v>943</v>
      </c>
      <c r="H139" s="8"/>
    </row>
    <row r="140" spans="1:8" x14ac:dyDescent="0.25">
      <c r="A140" s="34" t="s">
        <v>365</v>
      </c>
      <c r="B140" s="26" t="s">
        <v>80</v>
      </c>
      <c r="C140" s="37" t="s">
        <v>496</v>
      </c>
      <c r="D140" s="33">
        <v>10000</v>
      </c>
      <c r="E140" s="35"/>
      <c r="F140" s="36">
        <f t="shared" si="17"/>
        <v>10000</v>
      </c>
      <c r="G140" s="25" t="s">
        <v>943</v>
      </c>
      <c r="H140" s="8"/>
    </row>
    <row r="141" spans="1:8" x14ac:dyDescent="0.25">
      <c r="A141" s="34" t="s">
        <v>365</v>
      </c>
      <c r="B141" s="26" t="s">
        <v>81</v>
      </c>
      <c r="C141" s="37" t="s">
        <v>497</v>
      </c>
      <c r="D141" s="33">
        <v>40000</v>
      </c>
      <c r="E141" s="35"/>
      <c r="F141" s="36">
        <f t="shared" si="17"/>
        <v>40000</v>
      </c>
      <c r="G141" s="25" t="s">
        <v>943</v>
      </c>
      <c r="H141" s="8"/>
    </row>
    <row r="142" spans="1:8" x14ac:dyDescent="0.25">
      <c r="A142" s="34" t="s">
        <v>365</v>
      </c>
      <c r="B142" s="26" t="s">
        <v>82</v>
      </c>
      <c r="C142" s="37" t="s">
        <v>498</v>
      </c>
      <c r="D142" s="33">
        <v>5000</v>
      </c>
      <c r="E142" s="35"/>
      <c r="F142" s="36">
        <f t="shared" si="17"/>
        <v>5000</v>
      </c>
      <c r="G142" s="25" t="s">
        <v>943</v>
      </c>
      <c r="H142" s="8"/>
    </row>
    <row r="143" spans="1:8" x14ac:dyDescent="0.25">
      <c r="A143" s="34" t="s">
        <v>365</v>
      </c>
      <c r="B143" s="26" t="s">
        <v>83</v>
      </c>
      <c r="C143" s="37" t="s">
        <v>499</v>
      </c>
      <c r="D143" s="33">
        <v>5000</v>
      </c>
      <c r="E143" s="35"/>
      <c r="F143" s="36">
        <f>D143+E143</f>
        <v>5000</v>
      </c>
      <c r="G143" s="25" t="s">
        <v>943</v>
      </c>
      <c r="H143" s="8"/>
    </row>
    <row r="144" spans="1:8" x14ac:dyDescent="0.25">
      <c r="A144" s="34" t="s">
        <v>365</v>
      </c>
      <c r="B144" s="26" t="s">
        <v>85</v>
      </c>
      <c r="C144" s="37" t="s">
        <v>501</v>
      </c>
      <c r="D144" s="33">
        <v>2500</v>
      </c>
      <c r="E144" s="35"/>
      <c r="F144" s="36">
        <f t="shared" ref="F144:F149" si="18">D144+E144</f>
        <v>2500</v>
      </c>
      <c r="G144" s="25" t="s">
        <v>943</v>
      </c>
      <c r="H144" s="8"/>
    </row>
    <row r="145" spans="1:8" x14ac:dyDescent="0.25">
      <c r="A145" s="34" t="s">
        <v>365</v>
      </c>
      <c r="B145" s="26" t="s">
        <v>86</v>
      </c>
      <c r="C145" s="37" t="s">
        <v>502</v>
      </c>
      <c r="D145" s="33">
        <v>5000</v>
      </c>
      <c r="E145" s="35"/>
      <c r="F145" s="36">
        <f t="shared" si="18"/>
        <v>5000</v>
      </c>
      <c r="G145" s="25" t="s">
        <v>943</v>
      </c>
      <c r="H145" s="8"/>
    </row>
    <row r="146" spans="1:8" x14ac:dyDescent="0.25">
      <c r="A146" s="34" t="s">
        <v>365</v>
      </c>
      <c r="B146" s="26" t="s">
        <v>87</v>
      </c>
      <c r="C146" s="37" t="s">
        <v>503</v>
      </c>
      <c r="D146" s="33">
        <v>10000</v>
      </c>
      <c r="E146" s="35"/>
      <c r="F146" s="36">
        <f t="shared" si="18"/>
        <v>10000</v>
      </c>
      <c r="G146" s="25" t="s">
        <v>943</v>
      </c>
      <c r="H146" s="8"/>
    </row>
    <row r="147" spans="1:8" x14ac:dyDescent="0.25">
      <c r="A147" s="34" t="s">
        <v>365</v>
      </c>
      <c r="B147" s="26" t="s">
        <v>89</v>
      </c>
      <c r="C147" s="37" t="s">
        <v>505</v>
      </c>
      <c r="D147" s="33">
        <v>10000</v>
      </c>
      <c r="E147" s="35"/>
      <c r="F147" s="36">
        <f t="shared" si="18"/>
        <v>10000</v>
      </c>
      <c r="G147" s="25" t="s">
        <v>943</v>
      </c>
      <c r="H147" s="8"/>
    </row>
    <row r="148" spans="1:8" x14ac:dyDescent="0.25">
      <c r="A148" s="34" t="s">
        <v>365</v>
      </c>
      <c r="B148" s="26" t="s">
        <v>90</v>
      </c>
      <c r="C148" s="37" t="s">
        <v>506</v>
      </c>
      <c r="D148" s="33">
        <v>2500</v>
      </c>
      <c r="E148" s="35"/>
      <c r="F148" s="36">
        <f t="shared" si="18"/>
        <v>2500</v>
      </c>
      <c r="G148" s="25" t="s">
        <v>943</v>
      </c>
      <c r="H148" s="8"/>
    </row>
    <row r="149" spans="1:8" x14ac:dyDescent="0.25">
      <c r="A149" s="34" t="s">
        <v>365</v>
      </c>
      <c r="B149" s="26" t="s">
        <v>91</v>
      </c>
      <c r="C149" s="37" t="s">
        <v>507</v>
      </c>
      <c r="D149" s="33">
        <v>40000</v>
      </c>
      <c r="E149" s="35"/>
      <c r="F149" s="36">
        <f t="shared" si="18"/>
        <v>40000</v>
      </c>
      <c r="G149" s="25" t="s">
        <v>943</v>
      </c>
      <c r="H149" s="8"/>
    </row>
    <row r="150" spans="1:8" x14ac:dyDescent="0.25">
      <c r="A150" s="34" t="s">
        <v>365</v>
      </c>
      <c r="B150" s="26" t="s">
        <v>93</v>
      </c>
      <c r="C150" s="37" t="s">
        <v>509</v>
      </c>
      <c r="D150" s="33">
        <v>10000</v>
      </c>
      <c r="E150" s="35"/>
      <c r="F150" s="36">
        <f>D150+E150</f>
        <v>10000</v>
      </c>
      <c r="G150" s="25" t="s">
        <v>943</v>
      </c>
      <c r="H150" s="8"/>
    </row>
    <row r="151" spans="1:8" x14ac:dyDescent="0.25">
      <c r="A151" s="34" t="s">
        <v>365</v>
      </c>
      <c r="B151" s="26" t="s">
        <v>94</v>
      </c>
      <c r="C151" s="37" t="s">
        <v>510</v>
      </c>
      <c r="D151" s="33">
        <v>40000</v>
      </c>
      <c r="E151" s="35"/>
      <c r="F151" s="36">
        <f t="shared" ref="F151:F156" si="19">D151+E151</f>
        <v>40000</v>
      </c>
      <c r="G151" s="25" t="s">
        <v>943</v>
      </c>
      <c r="H151" s="8"/>
    </row>
    <row r="152" spans="1:8" x14ac:dyDescent="0.25">
      <c r="A152" s="34" t="s">
        <v>365</v>
      </c>
      <c r="B152" s="26" t="s">
        <v>95</v>
      </c>
      <c r="C152" s="37" t="s">
        <v>511</v>
      </c>
      <c r="D152" s="33">
        <v>20000</v>
      </c>
      <c r="E152" s="35"/>
      <c r="F152" s="36">
        <f t="shared" si="19"/>
        <v>20000</v>
      </c>
      <c r="G152" s="25" t="s">
        <v>943</v>
      </c>
      <c r="H152" s="8"/>
    </row>
    <row r="153" spans="1:8" x14ac:dyDescent="0.25">
      <c r="A153" s="34" t="s">
        <v>365</v>
      </c>
      <c r="B153" s="26" t="s">
        <v>96</v>
      </c>
      <c r="C153" s="37" t="s">
        <v>512</v>
      </c>
      <c r="D153" s="33">
        <v>10000</v>
      </c>
      <c r="E153" s="35"/>
      <c r="F153" s="36">
        <f t="shared" si="19"/>
        <v>10000</v>
      </c>
      <c r="G153" s="25" t="s">
        <v>943</v>
      </c>
      <c r="H153" s="8"/>
    </row>
    <row r="154" spans="1:8" x14ac:dyDescent="0.25">
      <c r="A154" s="34" t="s">
        <v>365</v>
      </c>
      <c r="B154" s="26" t="s">
        <v>97</v>
      </c>
      <c r="C154" s="37" t="s">
        <v>513</v>
      </c>
      <c r="D154" s="33">
        <v>2500</v>
      </c>
      <c r="E154" s="35"/>
      <c r="F154" s="36">
        <f t="shared" si="19"/>
        <v>2500</v>
      </c>
      <c r="G154" s="25" t="s">
        <v>943</v>
      </c>
      <c r="H154" s="8"/>
    </row>
    <row r="155" spans="1:8" x14ac:dyDescent="0.25">
      <c r="A155" s="34" t="s">
        <v>365</v>
      </c>
      <c r="B155" s="26" t="s">
        <v>98</v>
      </c>
      <c r="C155" s="37" t="s">
        <v>514</v>
      </c>
      <c r="D155" s="33">
        <v>10000</v>
      </c>
      <c r="E155" s="35"/>
      <c r="F155" s="36">
        <f t="shared" si="19"/>
        <v>10000</v>
      </c>
      <c r="G155" s="25" t="s">
        <v>943</v>
      </c>
      <c r="H155" s="8"/>
    </row>
    <row r="156" spans="1:8" x14ac:dyDescent="0.25">
      <c r="A156" s="34" t="s">
        <v>365</v>
      </c>
      <c r="B156" s="26" t="s">
        <v>99</v>
      </c>
      <c r="C156" s="37" t="s">
        <v>515</v>
      </c>
      <c r="D156" s="33">
        <v>10000</v>
      </c>
      <c r="E156" s="35"/>
      <c r="F156" s="36">
        <f t="shared" si="19"/>
        <v>10000</v>
      </c>
      <c r="G156" s="25" t="s">
        <v>943</v>
      </c>
      <c r="H156" s="8"/>
    </row>
    <row r="157" spans="1:8" x14ac:dyDescent="0.25">
      <c r="A157" s="34" t="s">
        <v>365</v>
      </c>
      <c r="B157" s="26" t="s">
        <v>100</v>
      </c>
      <c r="C157" s="37" t="s">
        <v>516</v>
      </c>
      <c r="D157" s="33">
        <v>5000</v>
      </c>
      <c r="E157" s="35"/>
      <c r="F157" s="36">
        <f>D157+E157</f>
        <v>5000</v>
      </c>
      <c r="G157" s="25" t="s">
        <v>943</v>
      </c>
      <c r="H157" s="8"/>
    </row>
    <row r="158" spans="1:8" x14ac:dyDescent="0.25">
      <c r="A158" s="34" t="s">
        <v>365</v>
      </c>
      <c r="B158" s="26" t="s">
        <v>101</v>
      </c>
      <c r="C158" s="37" t="s">
        <v>517</v>
      </c>
      <c r="D158" s="33">
        <v>10000</v>
      </c>
      <c r="E158" s="35"/>
      <c r="F158" s="36">
        <f t="shared" ref="F158:F354" si="20">D158+E158</f>
        <v>10000</v>
      </c>
      <c r="G158" s="25" t="s">
        <v>943</v>
      </c>
      <c r="H158" s="8"/>
    </row>
    <row r="159" spans="1:8" x14ac:dyDescent="0.25">
      <c r="A159" s="34" t="s">
        <v>365</v>
      </c>
      <c r="B159" s="26" t="s">
        <v>102</v>
      </c>
      <c r="C159" s="37" t="s">
        <v>518</v>
      </c>
      <c r="D159" s="33">
        <v>10000</v>
      </c>
      <c r="E159" s="35"/>
      <c r="F159" s="36">
        <f t="shared" si="20"/>
        <v>10000</v>
      </c>
      <c r="G159" s="25" t="s">
        <v>943</v>
      </c>
      <c r="H159" s="8"/>
    </row>
    <row r="160" spans="1:8" x14ac:dyDescent="0.25">
      <c r="A160" s="34" t="s">
        <v>365</v>
      </c>
      <c r="B160" s="26" t="s">
        <v>103</v>
      </c>
      <c r="C160" s="37" t="s">
        <v>519</v>
      </c>
      <c r="D160" s="33">
        <v>10000</v>
      </c>
      <c r="E160" s="35"/>
      <c r="F160" s="36">
        <f t="shared" si="20"/>
        <v>10000</v>
      </c>
      <c r="G160" s="25" t="s">
        <v>943</v>
      </c>
      <c r="H160" s="8"/>
    </row>
    <row r="161" spans="1:8" x14ac:dyDescent="0.25">
      <c r="A161" s="34" t="s">
        <v>365</v>
      </c>
      <c r="B161" s="26" t="s">
        <v>106</v>
      </c>
      <c r="C161" s="37" t="s">
        <v>522</v>
      </c>
      <c r="D161" s="33">
        <v>2500</v>
      </c>
      <c r="E161" s="35"/>
      <c r="F161" s="36">
        <f t="shared" si="20"/>
        <v>2500</v>
      </c>
      <c r="G161" s="25" t="s">
        <v>943</v>
      </c>
      <c r="H161" s="8"/>
    </row>
    <row r="162" spans="1:8" x14ac:dyDescent="0.25">
      <c r="A162" s="34" t="s">
        <v>365</v>
      </c>
      <c r="B162" s="26" t="s">
        <v>108</v>
      </c>
      <c r="C162" s="37" t="s">
        <v>524</v>
      </c>
      <c r="D162" s="33">
        <v>5000</v>
      </c>
      <c r="E162" s="35"/>
      <c r="F162" s="36">
        <f t="shared" ref="F162:F163" si="21">D162+E162</f>
        <v>5000</v>
      </c>
      <c r="G162" s="25" t="s">
        <v>943</v>
      </c>
      <c r="H162" s="8"/>
    </row>
    <row r="163" spans="1:8" x14ac:dyDescent="0.25">
      <c r="A163" s="34" t="s">
        <v>365</v>
      </c>
      <c r="B163" s="26" t="s">
        <v>109</v>
      </c>
      <c r="C163" s="37" t="s">
        <v>525</v>
      </c>
      <c r="D163" s="33">
        <v>2500</v>
      </c>
      <c r="E163" s="35"/>
      <c r="F163" s="36">
        <f t="shared" si="21"/>
        <v>2500</v>
      </c>
      <c r="G163" s="25" t="s">
        <v>943</v>
      </c>
      <c r="H163" s="8"/>
    </row>
    <row r="164" spans="1:8" x14ac:dyDescent="0.25">
      <c r="A164" s="34" t="s">
        <v>365</v>
      </c>
      <c r="B164" s="26" t="s">
        <v>110</v>
      </c>
      <c r="C164" s="37" t="s">
        <v>526</v>
      </c>
      <c r="D164" s="33">
        <v>2500</v>
      </c>
      <c r="E164" s="35"/>
      <c r="F164" s="36">
        <f>D164+E164</f>
        <v>2500</v>
      </c>
      <c r="G164" s="25" t="s">
        <v>943</v>
      </c>
      <c r="H164" s="8"/>
    </row>
    <row r="165" spans="1:8" x14ac:dyDescent="0.25">
      <c r="A165" s="34" t="s">
        <v>365</v>
      </c>
      <c r="B165" s="26" t="s">
        <v>111</v>
      </c>
      <c r="C165" s="37" t="s">
        <v>527</v>
      </c>
      <c r="D165" s="33">
        <v>10000</v>
      </c>
      <c r="E165" s="35"/>
      <c r="F165" s="36">
        <f t="shared" ref="F165:F170" si="22">D165+E165</f>
        <v>10000</v>
      </c>
      <c r="G165" s="25" t="s">
        <v>943</v>
      </c>
      <c r="H165" s="8"/>
    </row>
    <row r="166" spans="1:8" x14ac:dyDescent="0.25">
      <c r="A166" s="34" t="s">
        <v>365</v>
      </c>
      <c r="B166" s="26" t="s">
        <v>112</v>
      </c>
      <c r="C166" s="37" t="s">
        <v>528</v>
      </c>
      <c r="D166" s="33">
        <v>5000</v>
      </c>
      <c r="E166" s="35"/>
      <c r="F166" s="36">
        <f t="shared" si="22"/>
        <v>5000</v>
      </c>
      <c r="G166" s="25" t="s">
        <v>943</v>
      </c>
      <c r="H166" s="8"/>
    </row>
    <row r="167" spans="1:8" x14ac:dyDescent="0.25">
      <c r="A167" s="34" t="s">
        <v>365</v>
      </c>
      <c r="B167" s="26" t="s">
        <v>113</v>
      </c>
      <c r="C167" s="37" t="s">
        <v>529</v>
      </c>
      <c r="D167" s="33">
        <v>10000</v>
      </c>
      <c r="E167" s="35"/>
      <c r="F167" s="36">
        <f t="shared" si="22"/>
        <v>10000</v>
      </c>
      <c r="G167" s="25" t="s">
        <v>943</v>
      </c>
      <c r="H167" s="8"/>
    </row>
    <row r="168" spans="1:8" x14ac:dyDescent="0.25">
      <c r="A168" s="34" t="s">
        <v>365</v>
      </c>
      <c r="B168" s="26" t="s">
        <v>114</v>
      </c>
      <c r="C168" s="37" t="s">
        <v>530</v>
      </c>
      <c r="D168" s="33">
        <v>2500</v>
      </c>
      <c r="E168" s="35"/>
      <c r="F168" s="36">
        <f t="shared" si="22"/>
        <v>2500</v>
      </c>
      <c r="G168" s="25" t="s">
        <v>943</v>
      </c>
      <c r="H168" s="8"/>
    </row>
    <row r="169" spans="1:8" x14ac:dyDescent="0.25">
      <c r="A169" s="34" t="s">
        <v>365</v>
      </c>
      <c r="B169" s="26" t="s">
        <v>115</v>
      </c>
      <c r="C169" s="37" t="s">
        <v>531</v>
      </c>
      <c r="D169" s="33">
        <v>10000</v>
      </c>
      <c r="E169" s="35"/>
      <c r="F169" s="36">
        <f t="shared" si="22"/>
        <v>10000</v>
      </c>
      <c r="G169" s="25" t="s">
        <v>943</v>
      </c>
      <c r="H169" s="8"/>
    </row>
    <row r="170" spans="1:8" x14ac:dyDescent="0.25">
      <c r="A170" s="34" t="s">
        <v>365</v>
      </c>
      <c r="B170" s="26" t="s">
        <v>116</v>
      </c>
      <c r="C170" s="37" t="s">
        <v>532</v>
      </c>
      <c r="D170" s="33">
        <v>10000</v>
      </c>
      <c r="E170" s="35"/>
      <c r="F170" s="36">
        <f t="shared" si="22"/>
        <v>10000</v>
      </c>
      <c r="G170" s="25" t="s">
        <v>943</v>
      </c>
      <c r="H170" s="8"/>
    </row>
    <row r="171" spans="1:8" x14ac:dyDescent="0.25">
      <c r="A171" s="34" t="s">
        <v>365</v>
      </c>
      <c r="B171" s="26" t="s">
        <v>117</v>
      </c>
      <c r="C171" s="37" t="s">
        <v>533</v>
      </c>
      <c r="D171" s="33">
        <v>5000</v>
      </c>
      <c r="E171" s="35"/>
      <c r="F171" s="36">
        <f>D171+E171</f>
        <v>5000</v>
      </c>
      <c r="G171" s="25" t="s">
        <v>943</v>
      </c>
      <c r="H171" s="8"/>
    </row>
    <row r="172" spans="1:8" x14ac:dyDescent="0.25">
      <c r="A172" s="34" t="s">
        <v>365</v>
      </c>
      <c r="B172" s="26" t="s">
        <v>118</v>
      </c>
      <c r="C172" s="37" t="s">
        <v>534</v>
      </c>
      <c r="D172" s="33">
        <v>10000</v>
      </c>
      <c r="E172" s="35"/>
      <c r="F172" s="36">
        <f t="shared" ref="F172:F177" si="23">D172+E172</f>
        <v>10000</v>
      </c>
      <c r="G172" s="25" t="s">
        <v>943</v>
      </c>
      <c r="H172" s="8"/>
    </row>
    <row r="173" spans="1:8" x14ac:dyDescent="0.25">
      <c r="A173" s="34" t="s">
        <v>365</v>
      </c>
      <c r="B173" s="26" t="s">
        <v>119</v>
      </c>
      <c r="C173" s="37" t="s">
        <v>535</v>
      </c>
      <c r="D173" s="33">
        <v>10000</v>
      </c>
      <c r="E173" s="35"/>
      <c r="F173" s="36">
        <f t="shared" si="23"/>
        <v>10000</v>
      </c>
      <c r="G173" s="25" t="s">
        <v>943</v>
      </c>
      <c r="H173" s="8"/>
    </row>
    <row r="174" spans="1:8" x14ac:dyDescent="0.25">
      <c r="A174" s="34" t="s">
        <v>365</v>
      </c>
      <c r="B174" s="26" t="s">
        <v>120</v>
      </c>
      <c r="C174" s="37" t="s">
        <v>536</v>
      </c>
      <c r="D174" s="33">
        <v>10000</v>
      </c>
      <c r="E174" s="35"/>
      <c r="F174" s="36">
        <f t="shared" si="23"/>
        <v>10000</v>
      </c>
      <c r="G174" s="25" t="s">
        <v>943</v>
      </c>
      <c r="H174" s="8"/>
    </row>
    <row r="175" spans="1:8" x14ac:dyDescent="0.25">
      <c r="A175" s="34" t="s">
        <v>365</v>
      </c>
      <c r="B175" s="26" t="s">
        <v>121</v>
      </c>
      <c r="C175" s="37" t="s">
        <v>537</v>
      </c>
      <c r="D175" s="33">
        <v>5000</v>
      </c>
      <c r="E175" s="35"/>
      <c r="F175" s="36">
        <f t="shared" si="23"/>
        <v>5000</v>
      </c>
      <c r="G175" s="25" t="s">
        <v>943</v>
      </c>
      <c r="H175" s="8"/>
    </row>
    <row r="176" spans="1:8" x14ac:dyDescent="0.25">
      <c r="A176" s="34" t="s">
        <v>365</v>
      </c>
      <c r="B176" s="26" t="s">
        <v>122</v>
      </c>
      <c r="C176" s="37" t="s">
        <v>538</v>
      </c>
      <c r="D176" s="33">
        <v>2500</v>
      </c>
      <c r="E176" s="35"/>
      <c r="F176" s="36">
        <f t="shared" si="23"/>
        <v>2500</v>
      </c>
      <c r="G176" s="25" t="s">
        <v>943</v>
      </c>
      <c r="H176" s="8"/>
    </row>
    <row r="177" spans="1:8" x14ac:dyDescent="0.25">
      <c r="A177" s="34" t="s">
        <v>365</v>
      </c>
      <c r="B177" s="26" t="s">
        <v>123</v>
      </c>
      <c r="C177" s="37" t="s">
        <v>539</v>
      </c>
      <c r="D177" s="33">
        <v>20000</v>
      </c>
      <c r="E177" s="35"/>
      <c r="F177" s="36">
        <f t="shared" si="23"/>
        <v>20000</v>
      </c>
      <c r="G177" s="25" t="s">
        <v>943</v>
      </c>
      <c r="H177" s="8"/>
    </row>
    <row r="178" spans="1:8" x14ac:dyDescent="0.25">
      <c r="A178" s="34" t="s">
        <v>365</v>
      </c>
      <c r="B178" s="26" t="s">
        <v>124</v>
      </c>
      <c r="C178" s="37" t="s">
        <v>540</v>
      </c>
      <c r="D178" s="33">
        <v>20000</v>
      </c>
      <c r="E178" s="35"/>
      <c r="F178" s="36">
        <f>D178+E178</f>
        <v>20000</v>
      </c>
      <c r="G178" s="25" t="s">
        <v>943</v>
      </c>
      <c r="H178" s="8"/>
    </row>
    <row r="179" spans="1:8" x14ac:dyDescent="0.25">
      <c r="A179" s="34" t="s">
        <v>365</v>
      </c>
      <c r="B179" s="26" t="s">
        <v>125</v>
      </c>
      <c r="C179" s="37" t="s">
        <v>541</v>
      </c>
      <c r="D179" s="33">
        <v>20000</v>
      </c>
      <c r="E179" s="35"/>
      <c r="F179" s="36">
        <f t="shared" ref="F179:F184" si="24">D179+E179</f>
        <v>20000</v>
      </c>
      <c r="G179" s="25" t="s">
        <v>943</v>
      </c>
      <c r="H179" s="8"/>
    </row>
    <row r="180" spans="1:8" x14ac:dyDescent="0.25">
      <c r="A180" s="34" t="s">
        <v>365</v>
      </c>
      <c r="B180" s="26" t="s">
        <v>126</v>
      </c>
      <c r="C180" s="37" t="s">
        <v>542</v>
      </c>
      <c r="D180" s="33">
        <v>5000</v>
      </c>
      <c r="E180" s="35"/>
      <c r="F180" s="36">
        <f t="shared" si="24"/>
        <v>5000</v>
      </c>
      <c r="G180" s="25" t="s">
        <v>943</v>
      </c>
      <c r="H180" s="8"/>
    </row>
    <row r="181" spans="1:8" x14ac:dyDescent="0.25">
      <c r="A181" s="34" t="s">
        <v>365</v>
      </c>
      <c r="B181" s="26" t="s">
        <v>127</v>
      </c>
      <c r="C181" s="37" t="s">
        <v>543</v>
      </c>
      <c r="D181" s="33">
        <v>10000</v>
      </c>
      <c r="E181" s="35"/>
      <c r="F181" s="36">
        <f t="shared" si="24"/>
        <v>10000</v>
      </c>
      <c r="G181" s="25" t="s">
        <v>943</v>
      </c>
      <c r="H181" s="8"/>
    </row>
    <row r="182" spans="1:8" x14ac:dyDescent="0.25">
      <c r="A182" s="34" t="s">
        <v>365</v>
      </c>
      <c r="B182" s="26" t="s">
        <v>129</v>
      </c>
      <c r="C182" s="37" t="s">
        <v>545</v>
      </c>
      <c r="D182" s="33">
        <v>10000</v>
      </c>
      <c r="E182" s="35"/>
      <c r="F182" s="36">
        <f t="shared" si="24"/>
        <v>10000</v>
      </c>
      <c r="G182" s="25" t="s">
        <v>943</v>
      </c>
      <c r="H182" s="8"/>
    </row>
    <row r="183" spans="1:8" x14ac:dyDescent="0.25">
      <c r="A183" s="34" t="s">
        <v>365</v>
      </c>
      <c r="B183" s="26" t="s">
        <v>130</v>
      </c>
      <c r="C183" s="37" t="s">
        <v>546</v>
      </c>
      <c r="D183" s="33">
        <v>5000</v>
      </c>
      <c r="E183" s="35"/>
      <c r="F183" s="36">
        <f t="shared" si="24"/>
        <v>5000</v>
      </c>
      <c r="G183" s="25" t="s">
        <v>943</v>
      </c>
      <c r="H183" s="8"/>
    </row>
    <row r="184" spans="1:8" x14ac:dyDescent="0.25">
      <c r="A184" s="34" t="s">
        <v>365</v>
      </c>
      <c r="B184" s="26" t="s">
        <v>131</v>
      </c>
      <c r="C184" s="37" t="s">
        <v>547</v>
      </c>
      <c r="D184" s="33">
        <v>10000</v>
      </c>
      <c r="E184" s="35"/>
      <c r="F184" s="36">
        <f t="shared" si="24"/>
        <v>10000</v>
      </c>
      <c r="G184" s="25" t="s">
        <v>943</v>
      </c>
      <c r="H184" s="8"/>
    </row>
    <row r="185" spans="1:8" x14ac:dyDescent="0.25">
      <c r="A185" s="34" t="s">
        <v>365</v>
      </c>
      <c r="B185" s="26" t="s">
        <v>133</v>
      </c>
      <c r="C185" s="37" t="s">
        <v>549</v>
      </c>
      <c r="D185" s="33">
        <v>2500</v>
      </c>
      <c r="E185" s="35"/>
      <c r="F185" s="36">
        <f>D185+E185</f>
        <v>2500</v>
      </c>
      <c r="G185" s="25" t="s">
        <v>943</v>
      </c>
      <c r="H185" s="8"/>
    </row>
    <row r="186" spans="1:8" x14ac:dyDescent="0.25">
      <c r="A186" s="34" t="s">
        <v>365</v>
      </c>
      <c r="B186" s="26" t="s">
        <v>135</v>
      </c>
      <c r="C186" s="37" t="s">
        <v>551</v>
      </c>
      <c r="D186" s="33">
        <v>10000</v>
      </c>
      <c r="E186" s="35"/>
      <c r="F186" s="36">
        <f t="shared" ref="F186:F191" si="25">D186+E186</f>
        <v>10000</v>
      </c>
      <c r="G186" s="25" t="s">
        <v>943</v>
      </c>
      <c r="H186" s="8"/>
    </row>
    <row r="187" spans="1:8" x14ac:dyDescent="0.25">
      <c r="A187" s="34" t="s">
        <v>365</v>
      </c>
      <c r="B187" s="26" t="s">
        <v>136</v>
      </c>
      <c r="C187" s="37" t="s">
        <v>552</v>
      </c>
      <c r="D187" s="33">
        <v>10000</v>
      </c>
      <c r="E187" s="35"/>
      <c r="F187" s="36">
        <f t="shared" si="25"/>
        <v>10000</v>
      </c>
      <c r="G187" s="25" t="s">
        <v>943</v>
      </c>
      <c r="H187" s="8"/>
    </row>
    <row r="188" spans="1:8" x14ac:dyDescent="0.25">
      <c r="A188" s="34" t="s">
        <v>365</v>
      </c>
      <c r="B188" s="26" t="s">
        <v>137</v>
      </c>
      <c r="C188" s="37" t="s">
        <v>553</v>
      </c>
      <c r="D188" s="33">
        <v>20000</v>
      </c>
      <c r="E188" s="35"/>
      <c r="F188" s="36">
        <f t="shared" si="25"/>
        <v>20000</v>
      </c>
      <c r="G188" s="25" t="s">
        <v>943</v>
      </c>
      <c r="H188" s="8"/>
    </row>
    <row r="189" spans="1:8" x14ac:dyDescent="0.25">
      <c r="A189" s="34" t="s">
        <v>365</v>
      </c>
      <c r="B189" s="26" t="s">
        <v>138</v>
      </c>
      <c r="C189" s="37" t="s">
        <v>554</v>
      </c>
      <c r="D189" s="33">
        <v>2500</v>
      </c>
      <c r="E189" s="35"/>
      <c r="F189" s="36">
        <f t="shared" si="25"/>
        <v>2500</v>
      </c>
      <c r="G189" s="25" t="s">
        <v>943</v>
      </c>
      <c r="H189" s="8"/>
    </row>
    <row r="190" spans="1:8" x14ac:dyDescent="0.25">
      <c r="A190" s="34" t="s">
        <v>365</v>
      </c>
      <c r="B190" s="26" t="s">
        <v>139</v>
      </c>
      <c r="C190" s="37" t="s">
        <v>555</v>
      </c>
      <c r="D190" s="33">
        <v>10000</v>
      </c>
      <c r="E190" s="35"/>
      <c r="F190" s="36">
        <f t="shared" si="25"/>
        <v>10000</v>
      </c>
      <c r="G190" s="25" t="s">
        <v>943</v>
      </c>
      <c r="H190" s="8"/>
    </row>
    <row r="191" spans="1:8" x14ac:dyDescent="0.25">
      <c r="A191" s="34" t="s">
        <v>365</v>
      </c>
      <c r="B191" s="26" t="s">
        <v>140</v>
      </c>
      <c r="C191" s="37" t="s">
        <v>556</v>
      </c>
      <c r="D191" s="33">
        <v>20000</v>
      </c>
      <c r="E191" s="35"/>
      <c r="F191" s="36">
        <f t="shared" si="25"/>
        <v>20000</v>
      </c>
      <c r="G191" s="25" t="s">
        <v>943</v>
      </c>
      <c r="H191" s="8"/>
    </row>
    <row r="192" spans="1:8" x14ac:dyDescent="0.25">
      <c r="A192" s="34" t="s">
        <v>365</v>
      </c>
      <c r="B192" s="26" t="s">
        <v>141</v>
      </c>
      <c r="C192" s="37" t="s">
        <v>557</v>
      </c>
      <c r="D192" s="33">
        <v>5000</v>
      </c>
      <c r="E192" s="35"/>
      <c r="F192" s="36">
        <f>D192+E192</f>
        <v>5000</v>
      </c>
      <c r="G192" s="25" t="s">
        <v>943</v>
      </c>
      <c r="H192" s="8"/>
    </row>
    <row r="193" spans="1:8" x14ac:dyDescent="0.25">
      <c r="A193" s="34" t="s">
        <v>365</v>
      </c>
      <c r="B193" s="26" t="s">
        <v>142</v>
      </c>
      <c r="C193" s="37" t="s">
        <v>558</v>
      </c>
      <c r="D193" s="33">
        <v>5000</v>
      </c>
      <c r="E193" s="35"/>
      <c r="F193" s="36">
        <f t="shared" ref="F193:F198" si="26">D193+E193</f>
        <v>5000</v>
      </c>
      <c r="G193" s="25" t="s">
        <v>943</v>
      </c>
      <c r="H193" s="8"/>
    </row>
    <row r="194" spans="1:8" x14ac:dyDescent="0.25">
      <c r="A194" s="34" t="s">
        <v>365</v>
      </c>
      <c r="B194" s="26" t="s">
        <v>143</v>
      </c>
      <c r="C194" s="37" t="s">
        <v>559</v>
      </c>
      <c r="D194" s="33">
        <v>2500</v>
      </c>
      <c r="E194" s="35"/>
      <c r="F194" s="36">
        <f t="shared" si="26"/>
        <v>2500</v>
      </c>
      <c r="G194" s="25" t="s">
        <v>943</v>
      </c>
      <c r="H194" s="8"/>
    </row>
    <row r="195" spans="1:8" x14ac:dyDescent="0.25">
      <c r="A195" s="34" t="s">
        <v>365</v>
      </c>
      <c r="B195" s="26" t="s">
        <v>144</v>
      </c>
      <c r="C195" s="37" t="s">
        <v>560</v>
      </c>
      <c r="D195" s="33">
        <v>10000</v>
      </c>
      <c r="E195" s="35"/>
      <c r="F195" s="36">
        <f t="shared" si="26"/>
        <v>10000</v>
      </c>
      <c r="G195" s="25" t="s">
        <v>943</v>
      </c>
      <c r="H195" s="8"/>
    </row>
    <row r="196" spans="1:8" x14ac:dyDescent="0.25">
      <c r="A196" s="34" t="s">
        <v>365</v>
      </c>
      <c r="B196" s="26" t="s">
        <v>145</v>
      </c>
      <c r="C196" s="37" t="s">
        <v>561</v>
      </c>
      <c r="D196" s="33">
        <v>20000</v>
      </c>
      <c r="E196" s="35"/>
      <c r="F196" s="36">
        <f t="shared" si="26"/>
        <v>20000</v>
      </c>
      <c r="G196" s="25" t="s">
        <v>943</v>
      </c>
      <c r="H196" s="8"/>
    </row>
    <row r="197" spans="1:8" x14ac:dyDescent="0.25">
      <c r="A197" s="34" t="s">
        <v>365</v>
      </c>
      <c r="B197" s="26" t="s">
        <v>146</v>
      </c>
      <c r="C197" s="37" t="s">
        <v>562</v>
      </c>
      <c r="D197" s="33">
        <v>10000</v>
      </c>
      <c r="E197" s="35"/>
      <c r="F197" s="36">
        <f t="shared" si="26"/>
        <v>10000</v>
      </c>
      <c r="G197" s="25" t="s">
        <v>943</v>
      </c>
      <c r="H197" s="8"/>
    </row>
    <row r="198" spans="1:8" x14ac:dyDescent="0.25">
      <c r="A198" s="34" t="s">
        <v>365</v>
      </c>
      <c r="B198" s="26" t="s">
        <v>944</v>
      </c>
      <c r="C198" s="37" t="s">
        <v>563</v>
      </c>
      <c r="D198" s="33">
        <v>10000</v>
      </c>
      <c r="E198" s="35"/>
      <c r="F198" s="36">
        <f t="shared" si="26"/>
        <v>10000</v>
      </c>
      <c r="G198" s="25" t="s">
        <v>943</v>
      </c>
      <c r="H198" s="8"/>
    </row>
    <row r="199" spans="1:8" x14ac:dyDescent="0.25">
      <c r="A199" s="34" t="s">
        <v>365</v>
      </c>
      <c r="B199" s="26" t="s">
        <v>149</v>
      </c>
      <c r="C199" s="37" t="s">
        <v>566</v>
      </c>
      <c r="D199" s="33">
        <v>2500</v>
      </c>
      <c r="E199" s="35"/>
      <c r="F199" s="36">
        <f>D199+E199</f>
        <v>2500</v>
      </c>
      <c r="G199" s="25" t="s">
        <v>943</v>
      </c>
      <c r="H199" s="8"/>
    </row>
    <row r="200" spans="1:8" x14ac:dyDescent="0.25">
      <c r="A200" s="34" t="s">
        <v>365</v>
      </c>
      <c r="B200" s="26" t="s">
        <v>151</v>
      </c>
      <c r="C200" s="37" t="s">
        <v>568</v>
      </c>
      <c r="D200" s="33">
        <v>2500</v>
      </c>
      <c r="E200" s="35"/>
      <c r="F200" s="36">
        <f t="shared" ref="F200:F205" si="27">D200+E200</f>
        <v>2500</v>
      </c>
      <c r="G200" s="25" t="s">
        <v>943</v>
      </c>
      <c r="H200" s="8"/>
    </row>
    <row r="201" spans="1:8" x14ac:dyDescent="0.25">
      <c r="A201" s="34" t="s">
        <v>365</v>
      </c>
      <c r="B201" s="26" t="s">
        <v>152</v>
      </c>
      <c r="C201" s="37" t="s">
        <v>569</v>
      </c>
      <c r="D201" s="33">
        <v>2500</v>
      </c>
      <c r="E201" s="35"/>
      <c r="F201" s="36">
        <f t="shared" si="27"/>
        <v>2500</v>
      </c>
      <c r="G201" s="25" t="s">
        <v>943</v>
      </c>
      <c r="H201" s="8"/>
    </row>
    <row r="202" spans="1:8" x14ac:dyDescent="0.25">
      <c r="A202" s="34" t="s">
        <v>365</v>
      </c>
      <c r="B202" s="26" t="s">
        <v>153</v>
      </c>
      <c r="C202" s="37" t="s">
        <v>570</v>
      </c>
      <c r="D202" s="33">
        <v>10000</v>
      </c>
      <c r="E202" s="35"/>
      <c r="F202" s="36">
        <f t="shared" si="27"/>
        <v>10000</v>
      </c>
      <c r="G202" s="25" t="s">
        <v>943</v>
      </c>
      <c r="H202" s="8"/>
    </row>
    <row r="203" spans="1:8" x14ac:dyDescent="0.25">
      <c r="A203" s="34" t="s">
        <v>365</v>
      </c>
      <c r="B203" s="26" t="s">
        <v>154</v>
      </c>
      <c r="C203" s="37" t="s">
        <v>571</v>
      </c>
      <c r="D203" s="33">
        <v>10000</v>
      </c>
      <c r="E203" s="35"/>
      <c r="F203" s="36">
        <f t="shared" si="27"/>
        <v>10000</v>
      </c>
      <c r="G203" s="25" t="s">
        <v>943</v>
      </c>
      <c r="H203" s="8"/>
    </row>
    <row r="204" spans="1:8" x14ac:dyDescent="0.25">
      <c r="A204" s="34" t="s">
        <v>365</v>
      </c>
      <c r="B204" s="26" t="s">
        <v>156</v>
      </c>
      <c r="C204" s="37" t="s">
        <v>573</v>
      </c>
      <c r="D204" s="33">
        <v>5000</v>
      </c>
      <c r="E204" s="35"/>
      <c r="F204" s="36">
        <f t="shared" si="27"/>
        <v>5000</v>
      </c>
      <c r="G204" s="25" t="s">
        <v>943</v>
      </c>
      <c r="H204" s="8"/>
    </row>
    <row r="205" spans="1:8" x14ac:dyDescent="0.25">
      <c r="A205" s="34" t="s">
        <v>365</v>
      </c>
      <c r="B205" s="26" t="s">
        <v>157</v>
      </c>
      <c r="C205" s="37" t="s">
        <v>574</v>
      </c>
      <c r="D205" s="33">
        <v>20000</v>
      </c>
      <c r="E205" s="35"/>
      <c r="F205" s="36">
        <f t="shared" si="27"/>
        <v>20000</v>
      </c>
      <c r="G205" s="25" t="s">
        <v>943</v>
      </c>
      <c r="H205" s="8"/>
    </row>
    <row r="206" spans="1:8" x14ac:dyDescent="0.25">
      <c r="A206" s="34" t="s">
        <v>365</v>
      </c>
      <c r="B206" s="26" t="s">
        <v>158</v>
      </c>
      <c r="C206" s="37" t="s">
        <v>575</v>
      </c>
      <c r="D206" s="33">
        <v>10000</v>
      </c>
      <c r="E206" s="35"/>
      <c r="F206" s="36">
        <f>D206+E206</f>
        <v>10000</v>
      </c>
      <c r="G206" s="25" t="s">
        <v>943</v>
      </c>
      <c r="H206" s="8"/>
    </row>
    <row r="207" spans="1:8" x14ac:dyDescent="0.25">
      <c r="A207" s="34" t="s">
        <v>365</v>
      </c>
      <c r="B207" s="26" t="s">
        <v>159</v>
      </c>
      <c r="C207" s="37" t="s">
        <v>576</v>
      </c>
      <c r="D207" s="33">
        <v>10000</v>
      </c>
      <c r="E207" s="35"/>
      <c r="F207" s="36">
        <f t="shared" ref="F207:F212" si="28">D207+E207</f>
        <v>10000</v>
      </c>
      <c r="G207" s="25" t="s">
        <v>943</v>
      </c>
      <c r="H207" s="8"/>
    </row>
    <row r="208" spans="1:8" x14ac:dyDescent="0.25">
      <c r="A208" s="34" t="s">
        <v>365</v>
      </c>
      <c r="B208" s="26" t="s">
        <v>160</v>
      </c>
      <c r="C208" s="37" t="s">
        <v>577</v>
      </c>
      <c r="D208" s="33">
        <v>10000</v>
      </c>
      <c r="E208" s="35"/>
      <c r="F208" s="36">
        <f t="shared" si="28"/>
        <v>10000</v>
      </c>
      <c r="G208" s="25" t="s">
        <v>943</v>
      </c>
      <c r="H208" s="8"/>
    </row>
    <row r="209" spans="1:8" x14ac:dyDescent="0.25">
      <c r="A209" s="34" t="s">
        <v>365</v>
      </c>
      <c r="B209" s="26" t="s">
        <v>161</v>
      </c>
      <c r="C209" s="37" t="s">
        <v>578</v>
      </c>
      <c r="D209" s="33">
        <v>20000</v>
      </c>
      <c r="E209" s="35"/>
      <c r="F209" s="36">
        <f t="shared" si="28"/>
        <v>20000</v>
      </c>
      <c r="G209" s="25" t="s">
        <v>943</v>
      </c>
      <c r="H209" s="8"/>
    </row>
    <row r="210" spans="1:8" x14ac:dyDescent="0.25">
      <c r="A210" s="34" t="s">
        <v>365</v>
      </c>
      <c r="B210" s="26" t="s">
        <v>162</v>
      </c>
      <c r="C210" s="37" t="s">
        <v>579</v>
      </c>
      <c r="D210" s="33">
        <v>10000</v>
      </c>
      <c r="E210" s="35"/>
      <c r="F210" s="36">
        <f t="shared" si="28"/>
        <v>10000</v>
      </c>
      <c r="G210" s="25" t="s">
        <v>943</v>
      </c>
      <c r="H210" s="8"/>
    </row>
    <row r="211" spans="1:8" x14ac:dyDescent="0.25">
      <c r="A211" s="34" t="s">
        <v>365</v>
      </c>
      <c r="B211" s="26" t="s">
        <v>163</v>
      </c>
      <c r="C211" s="37" t="s">
        <v>580</v>
      </c>
      <c r="D211" s="33">
        <v>10000</v>
      </c>
      <c r="E211" s="35"/>
      <c r="F211" s="36">
        <f t="shared" si="28"/>
        <v>10000</v>
      </c>
      <c r="G211" s="25" t="s">
        <v>943</v>
      </c>
      <c r="H211" s="8"/>
    </row>
    <row r="212" spans="1:8" x14ac:dyDescent="0.25">
      <c r="A212" s="34" t="s">
        <v>365</v>
      </c>
      <c r="B212" s="26" t="s">
        <v>164</v>
      </c>
      <c r="C212" s="37" t="s">
        <v>581</v>
      </c>
      <c r="D212" s="33">
        <v>10000</v>
      </c>
      <c r="E212" s="35"/>
      <c r="F212" s="36">
        <f t="shared" si="28"/>
        <v>10000</v>
      </c>
      <c r="G212" s="25" t="s">
        <v>943</v>
      </c>
      <c r="H212" s="8"/>
    </row>
    <row r="213" spans="1:8" x14ac:dyDescent="0.25">
      <c r="A213" s="34" t="s">
        <v>365</v>
      </c>
      <c r="B213" s="26" t="s">
        <v>165</v>
      </c>
      <c r="C213" s="37" t="s">
        <v>582</v>
      </c>
      <c r="D213" s="33">
        <v>5000</v>
      </c>
      <c r="E213" s="35"/>
      <c r="F213" s="36">
        <f>D213+E213</f>
        <v>5000</v>
      </c>
      <c r="G213" s="25" t="s">
        <v>943</v>
      </c>
      <c r="H213" s="8"/>
    </row>
    <row r="214" spans="1:8" x14ac:dyDescent="0.25">
      <c r="A214" s="34" t="s">
        <v>365</v>
      </c>
      <c r="B214" s="26" t="s">
        <v>166</v>
      </c>
      <c r="C214" s="37" t="s">
        <v>583</v>
      </c>
      <c r="D214" s="33">
        <v>20000</v>
      </c>
      <c r="E214" s="35"/>
      <c r="F214" s="36">
        <f t="shared" ref="F214:F219" si="29">D214+E214</f>
        <v>20000</v>
      </c>
      <c r="G214" s="25" t="s">
        <v>943</v>
      </c>
      <c r="H214" s="8"/>
    </row>
    <row r="215" spans="1:8" x14ac:dyDescent="0.25">
      <c r="A215" s="34" t="s">
        <v>365</v>
      </c>
      <c r="B215" s="26" t="s">
        <v>167</v>
      </c>
      <c r="C215" s="37" t="s">
        <v>584</v>
      </c>
      <c r="D215" s="33">
        <v>20000</v>
      </c>
      <c r="E215" s="35"/>
      <c r="F215" s="36">
        <f t="shared" si="29"/>
        <v>20000</v>
      </c>
      <c r="G215" s="25" t="s">
        <v>943</v>
      </c>
      <c r="H215" s="8"/>
    </row>
    <row r="216" spans="1:8" x14ac:dyDescent="0.25">
      <c r="A216" s="34" t="s">
        <v>365</v>
      </c>
      <c r="B216" s="26" t="s">
        <v>168</v>
      </c>
      <c r="C216" s="37" t="s">
        <v>585</v>
      </c>
      <c r="D216" s="33">
        <v>10000</v>
      </c>
      <c r="E216" s="35"/>
      <c r="F216" s="36">
        <f t="shared" si="29"/>
        <v>10000</v>
      </c>
      <c r="G216" s="25" t="s">
        <v>943</v>
      </c>
      <c r="H216" s="8"/>
    </row>
    <row r="217" spans="1:8" x14ac:dyDescent="0.25">
      <c r="A217" s="34" t="s">
        <v>365</v>
      </c>
      <c r="B217" s="26" t="s">
        <v>169</v>
      </c>
      <c r="C217" s="37" t="s">
        <v>586</v>
      </c>
      <c r="D217" s="33">
        <v>10000</v>
      </c>
      <c r="E217" s="35"/>
      <c r="F217" s="36">
        <f t="shared" si="29"/>
        <v>10000</v>
      </c>
      <c r="G217" s="25" t="s">
        <v>943</v>
      </c>
      <c r="H217" s="8"/>
    </row>
    <row r="218" spans="1:8" x14ac:dyDescent="0.25">
      <c r="A218" s="34" t="s">
        <v>365</v>
      </c>
      <c r="B218" s="26" t="s">
        <v>170</v>
      </c>
      <c r="C218" s="37" t="s">
        <v>587</v>
      </c>
      <c r="D218" s="33">
        <v>10000</v>
      </c>
      <c r="E218" s="35"/>
      <c r="F218" s="36">
        <f t="shared" si="29"/>
        <v>10000</v>
      </c>
      <c r="G218" s="25" t="s">
        <v>943</v>
      </c>
      <c r="H218" s="8"/>
    </row>
    <row r="219" spans="1:8" x14ac:dyDescent="0.25">
      <c r="A219" s="34" t="s">
        <v>365</v>
      </c>
      <c r="B219" s="26" t="s">
        <v>171</v>
      </c>
      <c r="C219" s="37" t="s">
        <v>588</v>
      </c>
      <c r="D219" s="33">
        <v>10000</v>
      </c>
      <c r="E219" s="35"/>
      <c r="F219" s="36">
        <f t="shared" si="29"/>
        <v>10000</v>
      </c>
      <c r="G219" s="25" t="s">
        <v>943</v>
      </c>
      <c r="H219" s="8"/>
    </row>
    <row r="220" spans="1:8" x14ac:dyDescent="0.25">
      <c r="A220" s="34" t="s">
        <v>365</v>
      </c>
      <c r="B220" s="26" t="s">
        <v>172</v>
      </c>
      <c r="C220" s="37" t="s">
        <v>589</v>
      </c>
      <c r="D220" s="33">
        <v>10000</v>
      </c>
      <c r="E220" s="35"/>
      <c r="F220" s="36">
        <f>D220+E220</f>
        <v>10000</v>
      </c>
      <c r="G220" s="25" t="s">
        <v>943</v>
      </c>
      <c r="H220" s="8"/>
    </row>
    <row r="221" spans="1:8" x14ac:dyDescent="0.25">
      <c r="A221" s="34" t="s">
        <v>365</v>
      </c>
      <c r="B221" s="26" t="s">
        <v>173</v>
      </c>
      <c r="C221" s="37" t="s">
        <v>590</v>
      </c>
      <c r="D221" s="33">
        <v>10000</v>
      </c>
      <c r="E221" s="35"/>
      <c r="F221" s="36">
        <f t="shared" ref="F221:F226" si="30">D221+E221</f>
        <v>10000</v>
      </c>
      <c r="G221" s="25" t="s">
        <v>943</v>
      </c>
      <c r="H221" s="8"/>
    </row>
    <row r="222" spans="1:8" x14ac:dyDescent="0.25">
      <c r="A222" s="34" t="s">
        <v>365</v>
      </c>
      <c r="B222" s="26" t="s">
        <v>174</v>
      </c>
      <c r="C222" s="37" t="s">
        <v>591</v>
      </c>
      <c r="D222" s="33">
        <v>10000</v>
      </c>
      <c r="E222" s="35"/>
      <c r="F222" s="36">
        <f t="shared" si="30"/>
        <v>10000</v>
      </c>
      <c r="G222" s="25" t="s">
        <v>943</v>
      </c>
      <c r="H222" s="8"/>
    </row>
    <row r="223" spans="1:8" x14ac:dyDescent="0.25">
      <c r="A223" s="34" t="s">
        <v>365</v>
      </c>
      <c r="B223" s="26" t="s">
        <v>175</v>
      </c>
      <c r="C223" s="37" t="s">
        <v>592</v>
      </c>
      <c r="D223" s="33">
        <v>10000</v>
      </c>
      <c r="E223" s="35"/>
      <c r="F223" s="36">
        <f t="shared" si="30"/>
        <v>10000</v>
      </c>
      <c r="G223" s="25" t="s">
        <v>943</v>
      </c>
      <c r="H223" s="8"/>
    </row>
    <row r="224" spans="1:8" x14ac:dyDescent="0.25">
      <c r="A224" s="34" t="s">
        <v>365</v>
      </c>
      <c r="B224" s="26" t="s">
        <v>176</v>
      </c>
      <c r="C224" s="37" t="s">
        <v>593</v>
      </c>
      <c r="D224" s="33">
        <v>5000</v>
      </c>
      <c r="E224" s="35"/>
      <c r="F224" s="36">
        <f t="shared" si="30"/>
        <v>5000</v>
      </c>
      <c r="G224" s="25" t="s">
        <v>943</v>
      </c>
      <c r="H224" s="8"/>
    </row>
    <row r="225" spans="1:8" x14ac:dyDescent="0.25">
      <c r="A225" s="34" t="s">
        <v>365</v>
      </c>
      <c r="B225" s="26" t="s">
        <v>177</v>
      </c>
      <c r="C225" s="37" t="s">
        <v>594</v>
      </c>
      <c r="D225" s="33">
        <v>10000</v>
      </c>
      <c r="E225" s="35"/>
      <c r="F225" s="36">
        <f t="shared" si="30"/>
        <v>10000</v>
      </c>
      <c r="G225" s="25" t="s">
        <v>943</v>
      </c>
      <c r="H225" s="8"/>
    </row>
    <row r="226" spans="1:8" x14ac:dyDescent="0.25">
      <c r="A226" s="34" t="s">
        <v>365</v>
      </c>
      <c r="B226" s="26" t="s">
        <v>178</v>
      </c>
      <c r="C226" s="37" t="s">
        <v>595</v>
      </c>
      <c r="D226" s="33">
        <v>10000</v>
      </c>
      <c r="E226" s="35"/>
      <c r="F226" s="36">
        <f t="shared" si="30"/>
        <v>10000</v>
      </c>
      <c r="G226" s="25" t="s">
        <v>943</v>
      </c>
      <c r="H226" s="8"/>
    </row>
    <row r="227" spans="1:8" x14ac:dyDescent="0.25">
      <c r="A227" s="34" t="s">
        <v>365</v>
      </c>
      <c r="B227" s="26" t="s">
        <v>179</v>
      </c>
      <c r="C227" s="37" t="s">
        <v>596</v>
      </c>
      <c r="D227" s="33">
        <v>5000</v>
      </c>
      <c r="E227" s="35"/>
      <c r="F227" s="36">
        <f>D227+E227</f>
        <v>5000</v>
      </c>
      <c r="G227" s="25" t="s">
        <v>943</v>
      </c>
      <c r="H227" s="8"/>
    </row>
    <row r="228" spans="1:8" x14ac:dyDescent="0.25">
      <c r="A228" s="34" t="s">
        <v>365</v>
      </c>
      <c r="B228" s="26" t="s">
        <v>180</v>
      </c>
      <c r="C228" s="37" t="s">
        <v>597</v>
      </c>
      <c r="D228" s="33">
        <v>5000</v>
      </c>
      <c r="E228" s="35"/>
      <c r="F228" s="36">
        <f t="shared" ref="F228:F233" si="31">D228+E228</f>
        <v>5000</v>
      </c>
      <c r="G228" s="25" t="s">
        <v>943</v>
      </c>
      <c r="H228" s="8"/>
    </row>
    <row r="229" spans="1:8" x14ac:dyDescent="0.25">
      <c r="A229" s="34" t="s">
        <v>365</v>
      </c>
      <c r="B229" s="26" t="s">
        <v>181</v>
      </c>
      <c r="C229" s="37" t="s">
        <v>598</v>
      </c>
      <c r="D229" s="33">
        <v>10000</v>
      </c>
      <c r="E229" s="35"/>
      <c r="F229" s="36">
        <f t="shared" si="31"/>
        <v>10000</v>
      </c>
      <c r="G229" s="25" t="s">
        <v>943</v>
      </c>
      <c r="H229" s="8"/>
    </row>
    <row r="230" spans="1:8" x14ac:dyDescent="0.25">
      <c r="A230" s="34" t="s">
        <v>365</v>
      </c>
      <c r="B230" s="26" t="s">
        <v>182</v>
      </c>
      <c r="C230" s="37" t="s">
        <v>599</v>
      </c>
      <c r="D230" s="33">
        <v>10000</v>
      </c>
      <c r="E230" s="35"/>
      <c r="F230" s="36">
        <f t="shared" si="31"/>
        <v>10000</v>
      </c>
      <c r="G230" s="25" t="s">
        <v>943</v>
      </c>
      <c r="H230" s="8"/>
    </row>
    <row r="231" spans="1:8" x14ac:dyDescent="0.25">
      <c r="A231" s="34" t="s">
        <v>365</v>
      </c>
      <c r="B231" s="26" t="s">
        <v>183</v>
      </c>
      <c r="C231" s="37" t="s">
        <v>600</v>
      </c>
      <c r="D231" s="33">
        <v>2500</v>
      </c>
      <c r="E231" s="35"/>
      <c r="F231" s="36">
        <f t="shared" si="31"/>
        <v>2500</v>
      </c>
      <c r="G231" s="25" t="s">
        <v>943</v>
      </c>
      <c r="H231" s="8"/>
    </row>
    <row r="232" spans="1:8" x14ac:dyDescent="0.25">
      <c r="A232" s="34" t="s">
        <v>365</v>
      </c>
      <c r="B232" s="26" t="s">
        <v>184</v>
      </c>
      <c r="C232" s="37" t="s">
        <v>601</v>
      </c>
      <c r="D232" s="33">
        <v>20000</v>
      </c>
      <c r="E232" s="35"/>
      <c r="F232" s="36">
        <f t="shared" si="31"/>
        <v>20000</v>
      </c>
      <c r="G232" s="25" t="s">
        <v>943</v>
      </c>
      <c r="H232" s="8"/>
    </row>
    <row r="233" spans="1:8" x14ac:dyDescent="0.25">
      <c r="A233" s="34" t="s">
        <v>365</v>
      </c>
      <c r="B233" s="26" t="s">
        <v>185</v>
      </c>
      <c r="C233" s="37" t="s">
        <v>602</v>
      </c>
      <c r="D233" s="33">
        <v>10000</v>
      </c>
      <c r="E233" s="35"/>
      <c r="F233" s="36">
        <f t="shared" si="31"/>
        <v>10000</v>
      </c>
      <c r="G233" s="25" t="s">
        <v>943</v>
      </c>
      <c r="H233" s="8"/>
    </row>
    <row r="234" spans="1:8" x14ac:dyDescent="0.25">
      <c r="A234" s="34" t="s">
        <v>365</v>
      </c>
      <c r="B234" s="26" t="s">
        <v>186</v>
      </c>
      <c r="C234" s="37" t="s">
        <v>603</v>
      </c>
      <c r="D234" s="33">
        <v>5000</v>
      </c>
      <c r="E234" s="35"/>
      <c r="F234" s="36">
        <f>D234+E234</f>
        <v>5000</v>
      </c>
      <c r="G234" s="25" t="s">
        <v>943</v>
      </c>
      <c r="H234" s="8"/>
    </row>
    <row r="235" spans="1:8" x14ac:dyDescent="0.25">
      <c r="A235" s="34" t="s">
        <v>365</v>
      </c>
      <c r="B235" s="26" t="s">
        <v>187</v>
      </c>
      <c r="C235" s="37" t="s">
        <v>604</v>
      </c>
      <c r="D235" s="33">
        <v>40000</v>
      </c>
      <c r="E235" s="35"/>
      <c r="F235" s="36">
        <f t="shared" ref="F235:F240" si="32">D235+E235</f>
        <v>40000</v>
      </c>
      <c r="G235" s="25" t="s">
        <v>943</v>
      </c>
      <c r="H235" s="8"/>
    </row>
    <row r="236" spans="1:8" x14ac:dyDescent="0.25">
      <c r="A236" s="34" t="s">
        <v>365</v>
      </c>
      <c r="B236" s="26" t="s">
        <v>188</v>
      </c>
      <c r="C236" s="37" t="s">
        <v>605</v>
      </c>
      <c r="D236" s="33">
        <v>2500</v>
      </c>
      <c r="E236" s="35"/>
      <c r="F236" s="36">
        <f t="shared" si="32"/>
        <v>2500</v>
      </c>
      <c r="G236" s="25" t="s">
        <v>943</v>
      </c>
      <c r="H236" s="8"/>
    </row>
    <row r="237" spans="1:8" x14ac:dyDescent="0.25">
      <c r="A237" s="34" t="s">
        <v>365</v>
      </c>
      <c r="B237" s="26" t="s">
        <v>189</v>
      </c>
      <c r="C237" s="37" t="s">
        <v>606</v>
      </c>
      <c r="D237" s="33">
        <v>2500</v>
      </c>
      <c r="E237" s="35"/>
      <c r="F237" s="36">
        <f t="shared" si="32"/>
        <v>2500</v>
      </c>
      <c r="G237" s="25" t="s">
        <v>943</v>
      </c>
      <c r="H237" s="8"/>
    </row>
    <row r="238" spans="1:8" x14ac:dyDescent="0.25">
      <c r="A238" s="34" t="s">
        <v>365</v>
      </c>
      <c r="B238" s="26" t="s">
        <v>190</v>
      </c>
      <c r="C238" s="37" t="s">
        <v>607</v>
      </c>
      <c r="D238" s="33">
        <v>5000</v>
      </c>
      <c r="E238" s="35"/>
      <c r="F238" s="36">
        <f t="shared" si="32"/>
        <v>5000</v>
      </c>
      <c r="G238" s="25" t="s">
        <v>943</v>
      </c>
      <c r="H238" s="8"/>
    </row>
    <row r="239" spans="1:8" x14ac:dyDescent="0.25">
      <c r="A239" s="34" t="s">
        <v>365</v>
      </c>
      <c r="B239" s="26" t="s">
        <v>191</v>
      </c>
      <c r="C239" s="37" t="s">
        <v>608</v>
      </c>
      <c r="D239" s="33">
        <v>2500</v>
      </c>
      <c r="E239" s="35"/>
      <c r="F239" s="36">
        <f t="shared" si="32"/>
        <v>2500</v>
      </c>
      <c r="G239" s="25" t="s">
        <v>943</v>
      </c>
      <c r="H239" s="8"/>
    </row>
    <row r="240" spans="1:8" x14ac:dyDescent="0.25">
      <c r="A240" s="34" t="s">
        <v>365</v>
      </c>
      <c r="B240" s="26" t="s">
        <v>192</v>
      </c>
      <c r="C240" s="37" t="s">
        <v>609</v>
      </c>
      <c r="D240" s="33">
        <v>20000</v>
      </c>
      <c r="E240" s="35"/>
      <c r="F240" s="36">
        <f t="shared" si="32"/>
        <v>20000</v>
      </c>
      <c r="G240" s="25" t="s">
        <v>943</v>
      </c>
      <c r="H240" s="8"/>
    </row>
    <row r="241" spans="1:8" x14ac:dyDescent="0.25">
      <c r="A241" s="34" t="s">
        <v>365</v>
      </c>
      <c r="B241" s="26" t="s">
        <v>193</v>
      </c>
      <c r="C241" s="37" t="s">
        <v>610</v>
      </c>
      <c r="D241" s="33">
        <v>10000</v>
      </c>
      <c r="E241" s="35"/>
      <c r="F241" s="36">
        <f>D241+E241</f>
        <v>10000</v>
      </c>
      <c r="G241" s="25" t="s">
        <v>943</v>
      </c>
      <c r="H241" s="8"/>
    </row>
    <row r="242" spans="1:8" x14ac:dyDescent="0.25">
      <c r="A242" s="34" t="s">
        <v>365</v>
      </c>
      <c r="B242" s="26" t="s">
        <v>194</v>
      </c>
      <c r="C242" s="37" t="s">
        <v>611</v>
      </c>
      <c r="D242" s="33">
        <v>2500</v>
      </c>
      <c r="E242" s="35"/>
      <c r="F242" s="36">
        <f t="shared" ref="F242:F247" si="33">D242+E242</f>
        <v>2500</v>
      </c>
      <c r="G242" s="25" t="s">
        <v>943</v>
      </c>
      <c r="H242" s="8"/>
    </row>
    <row r="243" spans="1:8" x14ac:dyDescent="0.25">
      <c r="A243" s="34" t="s">
        <v>365</v>
      </c>
      <c r="B243" s="26" t="s">
        <v>195</v>
      </c>
      <c r="C243" s="37" t="s">
        <v>612</v>
      </c>
      <c r="D243" s="33">
        <v>10000</v>
      </c>
      <c r="E243" s="35"/>
      <c r="F243" s="36">
        <f t="shared" si="33"/>
        <v>10000</v>
      </c>
      <c r="G243" s="25" t="s">
        <v>943</v>
      </c>
      <c r="H243" s="8"/>
    </row>
    <row r="244" spans="1:8" x14ac:dyDescent="0.25">
      <c r="A244" s="34" t="s">
        <v>365</v>
      </c>
      <c r="B244" s="26" t="s">
        <v>197</v>
      </c>
      <c r="C244" s="37" t="s">
        <v>614</v>
      </c>
      <c r="D244" s="33">
        <v>10000</v>
      </c>
      <c r="E244" s="35"/>
      <c r="F244" s="36">
        <f t="shared" si="33"/>
        <v>10000</v>
      </c>
      <c r="G244" s="25" t="s">
        <v>943</v>
      </c>
      <c r="H244" s="8"/>
    </row>
    <row r="245" spans="1:8" x14ac:dyDescent="0.25">
      <c r="A245" s="34" t="s">
        <v>365</v>
      </c>
      <c r="B245" s="26" t="s">
        <v>198</v>
      </c>
      <c r="C245" s="37" t="s">
        <v>615</v>
      </c>
      <c r="D245" s="33">
        <v>10000</v>
      </c>
      <c r="E245" s="35"/>
      <c r="F245" s="36">
        <f t="shared" si="33"/>
        <v>10000</v>
      </c>
      <c r="G245" s="25" t="s">
        <v>943</v>
      </c>
      <c r="H245" s="8"/>
    </row>
    <row r="246" spans="1:8" x14ac:dyDescent="0.25">
      <c r="A246" s="34" t="s">
        <v>365</v>
      </c>
      <c r="B246" s="26" t="s">
        <v>199</v>
      </c>
      <c r="C246" s="37" t="s">
        <v>616</v>
      </c>
      <c r="D246" s="33">
        <v>10000</v>
      </c>
      <c r="E246" s="35"/>
      <c r="F246" s="36">
        <f t="shared" si="33"/>
        <v>10000</v>
      </c>
      <c r="G246" s="25" t="s">
        <v>943</v>
      </c>
      <c r="H246" s="8"/>
    </row>
    <row r="247" spans="1:8" x14ac:dyDescent="0.25">
      <c r="A247" s="34" t="s">
        <v>365</v>
      </c>
      <c r="B247" s="26" t="s">
        <v>200</v>
      </c>
      <c r="C247" s="37" t="s">
        <v>617</v>
      </c>
      <c r="D247" s="33">
        <v>20000</v>
      </c>
      <c r="E247" s="35"/>
      <c r="F247" s="36">
        <f t="shared" si="33"/>
        <v>20000</v>
      </c>
      <c r="G247" s="25" t="s">
        <v>943</v>
      </c>
      <c r="H247" s="8"/>
    </row>
    <row r="248" spans="1:8" x14ac:dyDescent="0.25">
      <c r="A248" s="34" t="s">
        <v>365</v>
      </c>
      <c r="B248" s="26" t="s">
        <v>201</v>
      </c>
      <c r="C248" s="37" t="s">
        <v>618</v>
      </c>
      <c r="D248" s="33">
        <v>10000</v>
      </c>
      <c r="E248" s="35"/>
      <c r="F248" s="36">
        <f>D248+E248</f>
        <v>10000</v>
      </c>
      <c r="G248" s="25" t="s">
        <v>943</v>
      </c>
      <c r="H248" s="8"/>
    </row>
    <row r="249" spans="1:8" x14ac:dyDescent="0.25">
      <c r="A249" s="34" t="s">
        <v>365</v>
      </c>
      <c r="B249" s="26" t="s">
        <v>202</v>
      </c>
      <c r="C249" s="37" t="s">
        <v>619</v>
      </c>
      <c r="D249" s="33">
        <v>10000</v>
      </c>
      <c r="E249" s="35"/>
      <c r="F249" s="36">
        <f t="shared" ref="F249:F254" si="34">D249+E249</f>
        <v>10000</v>
      </c>
      <c r="G249" s="25" t="s">
        <v>943</v>
      </c>
      <c r="H249" s="8"/>
    </row>
    <row r="250" spans="1:8" x14ac:dyDescent="0.25">
      <c r="A250" s="34" t="s">
        <v>365</v>
      </c>
      <c r="B250" s="26" t="s">
        <v>203</v>
      </c>
      <c r="C250" s="37" t="s">
        <v>620</v>
      </c>
      <c r="D250" s="33">
        <v>10000</v>
      </c>
      <c r="E250" s="35"/>
      <c r="F250" s="36">
        <f t="shared" si="34"/>
        <v>10000</v>
      </c>
      <c r="G250" s="25" t="s">
        <v>943</v>
      </c>
      <c r="H250" s="8"/>
    </row>
    <row r="251" spans="1:8" x14ac:dyDescent="0.25">
      <c r="A251" s="34" t="s">
        <v>365</v>
      </c>
      <c r="B251" s="26" t="s">
        <v>204</v>
      </c>
      <c r="C251" s="37" t="s">
        <v>621</v>
      </c>
      <c r="D251" s="33">
        <v>10000</v>
      </c>
      <c r="E251" s="35"/>
      <c r="F251" s="36">
        <f t="shared" si="34"/>
        <v>10000</v>
      </c>
      <c r="G251" s="25" t="s">
        <v>943</v>
      </c>
      <c r="H251" s="8"/>
    </row>
    <row r="252" spans="1:8" x14ac:dyDescent="0.25">
      <c r="A252" s="34" t="s">
        <v>365</v>
      </c>
      <c r="B252" s="26" t="s">
        <v>205</v>
      </c>
      <c r="C252" s="37" t="s">
        <v>622</v>
      </c>
      <c r="D252" s="33">
        <v>10000</v>
      </c>
      <c r="E252" s="35"/>
      <c r="F252" s="36">
        <f t="shared" si="34"/>
        <v>10000</v>
      </c>
      <c r="G252" s="25" t="s">
        <v>943</v>
      </c>
      <c r="H252" s="8"/>
    </row>
    <row r="253" spans="1:8" x14ac:dyDescent="0.25">
      <c r="A253" s="34" t="s">
        <v>365</v>
      </c>
      <c r="B253" s="26" t="s">
        <v>206</v>
      </c>
      <c r="C253" s="37" t="s">
        <v>623</v>
      </c>
      <c r="D253" s="33">
        <v>10000</v>
      </c>
      <c r="E253" s="35"/>
      <c r="F253" s="36">
        <f t="shared" si="34"/>
        <v>10000</v>
      </c>
      <c r="G253" s="25" t="s">
        <v>943</v>
      </c>
      <c r="H253" s="8"/>
    </row>
    <row r="254" spans="1:8" x14ac:dyDescent="0.25">
      <c r="A254" s="34" t="s">
        <v>365</v>
      </c>
      <c r="B254" s="26" t="s">
        <v>207</v>
      </c>
      <c r="C254" s="37" t="s">
        <v>624</v>
      </c>
      <c r="D254" s="33">
        <v>10000</v>
      </c>
      <c r="E254" s="35"/>
      <c r="F254" s="36">
        <f t="shared" si="34"/>
        <v>10000</v>
      </c>
      <c r="G254" s="25" t="s">
        <v>943</v>
      </c>
      <c r="H254" s="8"/>
    </row>
    <row r="255" spans="1:8" x14ac:dyDescent="0.25">
      <c r="A255" s="34" t="s">
        <v>365</v>
      </c>
      <c r="B255" s="26" t="s">
        <v>208</v>
      </c>
      <c r="C255" s="37" t="s">
        <v>625</v>
      </c>
      <c r="D255" s="33">
        <v>10000</v>
      </c>
      <c r="E255" s="35"/>
      <c r="F255" s="36">
        <f>D255+E255</f>
        <v>10000</v>
      </c>
      <c r="G255" s="25" t="s">
        <v>943</v>
      </c>
      <c r="H255" s="8"/>
    </row>
    <row r="256" spans="1:8" x14ac:dyDescent="0.25">
      <c r="A256" s="34" t="s">
        <v>365</v>
      </c>
      <c r="B256" s="26" t="s">
        <v>209</v>
      </c>
      <c r="C256" s="37" t="s">
        <v>626</v>
      </c>
      <c r="D256" s="33">
        <v>10000</v>
      </c>
      <c r="E256" s="35"/>
      <c r="F256" s="36">
        <f t="shared" ref="F256:F261" si="35">D256+E256</f>
        <v>10000</v>
      </c>
      <c r="G256" s="25" t="s">
        <v>943</v>
      </c>
      <c r="H256" s="8"/>
    </row>
    <row r="257" spans="1:8" x14ac:dyDescent="0.25">
      <c r="A257" s="34" t="s">
        <v>365</v>
      </c>
      <c r="B257" s="26" t="s">
        <v>210</v>
      </c>
      <c r="C257" s="37" t="s">
        <v>627</v>
      </c>
      <c r="D257" s="33">
        <v>10000</v>
      </c>
      <c r="E257" s="35"/>
      <c r="F257" s="36">
        <f t="shared" si="35"/>
        <v>10000</v>
      </c>
      <c r="G257" s="25" t="s">
        <v>943</v>
      </c>
      <c r="H257" s="8"/>
    </row>
    <row r="258" spans="1:8" x14ac:dyDescent="0.25">
      <c r="A258" s="34" t="s">
        <v>365</v>
      </c>
      <c r="B258" s="26" t="s">
        <v>211</v>
      </c>
      <c r="C258" s="37" t="s">
        <v>628</v>
      </c>
      <c r="D258" s="33">
        <v>80000</v>
      </c>
      <c r="E258" s="35"/>
      <c r="F258" s="36">
        <f t="shared" si="35"/>
        <v>80000</v>
      </c>
      <c r="G258" s="25" t="s">
        <v>943</v>
      </c>
      <c r="H258" s="8"/>
    </row>
    <row r="259" spans="1:8" x14ac:dyDescent="0.25">
      <c r="A259" s="34" t="s">
        <v>365</v>
      </c>
      <c r="B259" s="26" t="s">
        <v>212</v>
      </c>
      <c r="C259" s="37" t="s">
        <v>629</v>
      </c>
      <c r="D259" s="33">
        <v>5000</v>
      </c>
      <c r="E259" s="35"/>
      <c r="F259" s="36">
        <f t="shared" si="35"/>
        <v>5000</v>
      </c>
      <c r="G259" s="25" t="s">
        <v>943</v>
      </c>
      <c r="H259" s="8"/>
    </row>
    <row r="260" spans="1:8" x14ac:dyDescent="0.25">
      <c r="A260" s="34" t="s">
        <v>365</v>
      </c>
      <c r="B260" s="26" t="s">
        <v>213</v>
      </c>
      <c r="C260" s="37" t="s">
        <v>630</v>
      </c>
      <c r="D260" s="33">
        <v>5000</v>
      </c>
      <c r="E260" s="35"/>
      <c r="F260" s="36">
        <f t="shared" si="35"/>
        <v>5000</v>
      </c>
      <c r="G260" s="25" t="s">
        <v>943</v>
      </c>
      <c r="H260" s="8"/>
    </row>
    <row r="261" spans="1:8" x14ac:dyDescent="0.25">
      <c r="A261" s="34" t="s">
        <v>365</v>
      </c>
      <c r="B261" s="26" t="s">
        <v>214</v>
      </c>
      <c r="C261" s="37" t="s">
        <v>631</v>
      </c>
      <c r="D261" s="33">
        <v>10000</v>
      </c>
      <c r="E261" s="35"/>
      <c r="F261" s="36">
        <f t="shared" si="35"/>
        <v>10000</v>
      </c>
      <c r="G261" s="25" t="s">
        <v>943</v>
      </c>
      <c r="H261" s="8"/>
    </row>
    <row r="262" spans="1:8" x14ac:dyDescent="0.25">
      <c r="A262" s="34" t="s">
        <v>365</v>
      </c>
      <c r="B262" s="26" t="s">
        <v>215</v>
      </c>
      <c r="C262" s="37" t="s">
        <v>632</v>
      </c>
      <c r="D262" s="33">
        <v>10000</v>
      </c>
      <c r="E262" s="35"/>
      <c r="F262" s="36">
        <f>D262+E262</f>
        <v>10000</v>
      </c>
      <c r="G262" s="25" t="s">
        <v>943</v>
      </c>
      <c r="H262" s="8"/>
    </row>
    <row r="263" spans="1:8" x14ac:dyDescent="0.25">
      <c r="A263" s="34" t="s">
        <v>365</v>
      </c>
      <c r="B263" s="26" t="s">
        <v>216</v>
      </c>
      <c r="C263" s="37" t="s">
        <v>633</v>
      </c>
      <c r="D263" s="33">
        <v>5000</v>
      </c>
      <c r="E263" s="35"/>
      <c r="F263" s="36">
        <f t="shared" ref="F263:F268" si="36">D263+E263</f>
        <v>5000</v>
      </c>
      <c r="G263" s="25" t="s">
        <v>943</v>
      </c>
      <c r="H263" s="8"/>
    </row>
    <row r="264" spans="1:8" x14ac:dyDescent="0.25">
      <c r="A264" s="34" t="s">
        <v>365</v>
      </c>
      <c r="B264" s="26" t="s">
        <v>217</v>
      </c>
      <c r="C264" s="37" t="s">
        <v>634</v>
      </c>
      <c r="D264" s="33">
        <v>40000</v>
      </c>
      <c r="E264" s="35"/>
      <c r="F264" s="36">
        <f t="shared" si="36"/>
        <v>40000</v>
      </c>
      <c r="G264" s="25" t="s">
        <v>943</v>
      </c>
      <c r="H264" s="8"/>
    </row>
    <row r="265" spans="1:8" x14ac:dyDescent="0.25">
      <c r="A265" s="34" t="s">
        <v>365</v>
      </c>
      <c r="B265" s="26" t="s">
        <v>218</v>
      </c>
      <c r="C265" s="37" t="s">
        <v>635</v>
      </c>
      <c r="D265" s="33">
        <v>2500</v>
      </c>
      <c r="E265" s="35"/>
      <c r="F265" s="36">
        <f t="shared" si="36"/>
        <v>2500</v>
      </c>
      <c r="G265" s="25" t="s">
        <v>943</v>
      </c>
      <c r="H265" s="8"/>
    </row>
    <row r="266" spans="1:8" x14ac:dyDescent="0.25">
      <c r="A266" s="34" t="s">
        <v>365</v>
      </c>
      <c r="B266" s="26" t="s">
        <v>219</v>
      </c>
      <c r="C266" s="37" t="s">
        <v>636</v>
      </c>
      <c r="D266" s="33">
        <v>20000</v>
      </c>
      <c r="E266" s="35"/>
      <c r="F266" s="36">
        <f t="shared" si="36"/>
        <v>20000</v>
      </c>
      <c r="G266" s="25" t="s">
        <v>943</v>
      </c>
      <c r="H266" s="8"/>
    </row>
    <row r="267" spans="1:8" x14ac:dyDescent="0.25">
      <c r="A267" s="34" t="s">
        <v>365</v>
      </c>
      <c r="B267" s="26" t="s">
        <v>220</v>
      </c>
      <c r="C267" s="37" t="s">
        <v>637</v>
      </c>
      <c r="D267" s="33">
        <v>10000</v>
      </c>
      <c r="E267" s="35"/>
      <c r="F267" s="36">
        <f t="shared" si="36"/>
        <v>10000</v>
      </c>
      <c r="G267" s="25" t="s">
        <v>943</v>
      </c>
      <c r="H267" s="8"/>
    </row>
    <row r="268" spans="1:8" x14ac:dyDescent="0.25">
      <c r="A268" s="34" t="s">
        <v>365</v>
      </c>
      <c r="B268" s="26" t="s">
        <v>221</v>
      </c>
      <c r="C268" s="37" t="s">
        <v>638</v>
      </c>
      <c r="D268" s="33">
        <v>10000</v>
      </c>
      <c r="E268" s="35"/>
      <c r="F268" s="36">
        <f t="shared" si="36"/>
        <v>10000</v>
      </c>
      <c r="G268" s="25" t="s">
        <v>943</v>
      </c>
      <c r="H268" s="8"/>
    </row>
    <row r="269" spans="1:8" x14ac:dyDescent="0.25">
      <c r="A269" s="34" t="s">
        <v>365</v>
      </c>
      <c r="B269" s="26" t="s">
        <v>222</v>
      </c>
      <c r="C269" s="37" t="s">
        <v>639</v>
      </c>
      <c r="D269" s="33">
        <v>10000</v>
      </c>
      <c r="E269" s="35"/>
      <c r="F269" s="36">
        <f>D269+E269</f>
        <v>10000</v>
      </c>
      <c r="G269" s="25" t="s">
        <v>943</v>
      </c>
      <c r="H269" s="8"/>
    </row>
    <row r="270" spans="1:8" x14ac:dyDescent="0.25">
      <c r="A270" s="34" t="s">
        <v>365</v>
      </c>
      <c r="B270" s="26" t="s">
        <v>223</v>
      </c>
      <c r="C270" s="37" t="s">
        <v>640</v>
      </c>
      <c r="D270" s="33">
        <v>10000</v>
      </c>
      <c r="E270" s="35"/>
      <c r="F270" s="36">
        <f t="shared" ref="F270:F275" si="37">D270+E270</f>
        <v>10000</v>
      </c>
      <c r="G270" s="25" t="s">
        <v>943</v>
      </c>
      <c r="H270" s="8"/>
    </row>
    <row r="271" spans="1:8" x14ac:dyDescent="0.25">
      <c r="A271" s="34" t="s">
        <v>365</v>
      </c>
      <c r="B271" s="26" t="s">
        <v>224</v>
      </c>
      <c r="C271" s="37" t="s">
        <v>641</v>
      </c>
      <c r="D271" s="33">
        <v>20000</v>
      </c>
      <c r="E271" s="35"/>
      <c r="F271" s="36">
        <f t="shared" si="37"/>
        <v>20000</v>
      </c>
      <c r="G271" s="25" t="s">
        <v>943</v>
      </c>
      <c r="H271" s="8"/>
    </row>
    <row r="272" spans="1:8" x14ac:dyDescent="0.25">
      <c r="A272" s="34" t="s">
        <v>365</v>
      </c>
      <c r="B272" s="26" t="s">
        <v>226</v>
      </c>
      <c r="C272" s="37" t="s">
        <v>643</v>
      </c>
      <c r="D272" s="33">
        <v>5000</v>
      </c>
      <c r="E272" s="35"/>
      <c r="F272" s="36">
        <f t="shared" si="37"/>
        <v>5000</v>
      </c>
      <c r="G272" s="25" t="s">
        <v>943</v>
      </c>
      <c r="H272" s="8"/>
    </row>
    <row r="273" spans="1:8" x14ac:dyDescent="0.25">
      <c r="A273" s="34" t="s">
        <v>365</v>
      </c>
      <c r="B273" s="26" t="s">
        <v>227</v>
      </c>
      <c r="C273" s="37" t="s">
        <v>644</v>
      </c>
      <c r="D273" s="33">
        <v>2500</v>
      </c>
      <c r="E273" s="35"/>
      <c r="F273" s="36">
        <f t="shared" si="37"/>
        <v>2500</v>
      </c>
      <c r="G273" s="25" t="s">
        <v>943</v>
      </c>
      <c r="H273" s="8"/>
    </row>
    <row r="274" spans="1:8" x14ac:dyDescent="0.25">
      <c r="A274" s="34" t="s">
        <v>365</v>
      </c>
      <c r="B274" s="26" t="s">
        <v>228</v>
      </c>
      <c r="C274" s="37" t="s">
        <v>645</v>
      </c>
      <c r="D274" s="33">
        <v>5000</v>
      </c>
      <c r="E274" s="35"/>
      <c r="F274" s="36">
        <f t="shared" si="37"/>
        <v>5000</v>
      </c>
      <c r="G274" s="25" t="s">
        <v>943</v>
      </c>
      <c r="H274" s="8"/>
    </row>
    <row r="275" spans="1:8" x14ac:dyDescent="0.25">
      <c r="A275" s="34" t="s">
        <v>365</v>
      </c>
      <c r="B275" s="26" t="s">
        <v>229</v>
      </c>
      <c r="C275" s="37" t="s">
        <v>646</v>
      </c>
      <c r="D275" s="33">
        <v>10000</v>
      </c>
      <c r="E275" s="35"/>
      <c r="F275" s="36">
        <f t="shared" si="37"/>
        <v>10000</v>
      </c>
      <c r="G275" s="25" t="s">
        <v>943</v>
      </c>
      <c r="H275" s="8"/>
    </row>
    <row r="276" spans="1:8" x14ac:dyDescent="0.25">
      <c r="A276" s="34" t="s">
        <v>365</v>
      </c>
      <c r="B276" s="26" t="s">
        <v>230</v>
      </c>
      <c r="C276" s="37" t="s">
        <v>647</v>
      </c>
      <c r="D276" s="33">
        <v>10000</v>
      </c>
      <c r="E276" s="35"/>
      <c r="F276" s="36">
        <f>D276+E276</f>
        <v>10000</v>
      </c>
      <c r="G276" s="25" t="s">
        <v>943</v>
      </c>
      <c r="H276" s="8"/>
    </row>
    <row r="277" spans="1:8" x14ac:dyDescent="0.25">
      <c r="A277" s="34" t="s">
        <v>365</v>
      </c>
      <c r="B277" s="26" t="s">
        <v>231</v>
      </c>
      <c r="C277" s="37" t="s">
        <v>648</v>
      </c>
      <c r="D277" s="33">
        <v>80000</v>
      </c>
      <c r="E277" s="35"/>
      <c r="F277" s="36">
        <f t="shared" ref="F277:F282" si="38">D277+E277</f>
        <v>80000</v>
      </c>
      <c r="G277" s="25" t="s">
        <v>943</v>
      </c>
      <c r="H277" s="8"/>
    </row>
    <row r="278" spans="1:8" x14ac:dyDescent="0.25">
      <c r="A278" s="34" t="s">
        <v>365</v>
      </c>
      <c r="B278" s="26" t="s">
        <v>232</v>
      </c>
      <c r="C278" s="37" t="s">
        <v>649</v>
      </c>
      <c r="D278" s="33">
        <v>10000</v>
      </c>
      <c r="E278" s="35"/>
      <c r="F278" s="36">
        <f t="shared" si="38"/>
        <v>10000</v>
      </c>
      <c r="G278" s="25" t="s">
        <v>943</v>
      </c>
      <c r="H278" s="8"/>
    </row>
    <row r="279" spans="1:8" x14ac:dyDescent="0.25">
      <c r="A279" s="34" t="s">
        <v>365</v>
      </c>
      <c r="B279" s="26" t="s">
        <v>233</v>
      </c>
      <c r="C279" s="37" t="s">
        <v>650</v>
      </c>
      <c r="D279" s="33">
        <v>40000</v>
      </c>
      <c r="E279" s="35"/>
      <c r="F279" s="36">
        <f t="shared" si="38"/>
        <v>40000</v>
      </c>
      <c r="G279" s="25" t="s">
        <v>943</v>
      </c>
      <c r="H279" s="8"/>
    </row>
    <row r="280" spans="1:8" x14ac:dyDescent="0.25">
      <c r="A280" s="34" t="s">
        <v>365</v>
      </c>
      <c r="B280" s="26" t="s">
        <v>234</v>
      </c>
      <c r="C280" s="37" t="s">
        <v>651</v>
      </c>
      <c r="D280" s="33">
        <v>10000</v>
      </c>
      <c r="E280" s="35"/>
      <c r="F280" s="36">
        <f t="shared" si="38"/>
        <v>10000</v>
      </c>
      <c r="G280" s="25" t="s">
        <v>943</v>
      </c>
      <c r="H280" s="8"/>
    </row>
    <row r="281" spans="1:8" x14ac:dyDescent="0.25">
      <c r="A281" s="34" t="s">
        <v>365</v>
      </c>
      <c r="B281" s="26" t="s">
        <v>236</v>
      </c>
      <c r="C281" s="37" t="s">
        <v>653</v>
      </c>
      <c r="D281" s="33">
        <v>10000</v>
      </c>
      <c r="E281" s="35"/>
      <c r="F281" s="36">
        <f t="shared" si="38"/>
        <v>10000</v>
      </c>
      <c r="G281" s="25" t="s">
        <v>943</v>
      </c>
      <c r="H281" s="8"/>
    </row>
    <row r="282" spans="1:8" x14ac:dyDescent="0.25">
      <c r="A282" s="34" t="s">
        <v>365</v>
      </c>
      <c r="B282" s="26" t="s">
        <v>237</v>
      </c>
      <c r="C282" s="37" t="s">
        <v>654</v>
      </c>
      <c r="D282" s="33">
        <v>20000</v>
      </c>
      <c r="E282" s="35"/>
      <c r="F282" s="36">
        <f t="shared" si="38"/>
        <v>20000</v>
      </c>
      <c r="G282" s="25" t="s">
        <v>943</v>
      </c>
      <c r="H282" s="8"/>
    </row>
    <row r="283" spans="1:8" x14ac:dyDescent="0.25">
      <c r="A283" s="34" t="s">
        <v>365</v>
      </c>
      <c r="B283" s="26" t="s">
        <v>238</v>
      </c>
      <c r="C283" s="37" t="s">
        <v>655</v>
      </c>
      <c r="D283" s="33">
        <v>2500</v>
      </c>
      <c r="E283" s="35"/>
      <c r="F283" s="36">
        <f>D283+E283</f>
        <v>2500</v>
      </c>
      <c r="G283" s="25" t="s">
        <v>943</v>
      </c>
      <c r="H283" s="8"/>
    </row>
    <row r="284" spans="1:8" x14ac:dyDescent="0.25">
      <c r="A284" s="34" t="s">
        <v>365</v>
      </c>
      <c r="B284" s="26" t="s">
        <v>239</v>
      </c>
      <c r="C284" s="37" t="s">
        <v>656</v>
      </c>
      <c r="D284" s="33">
        <v>5000</v>
      </c>
      <c r="E284" s="35"/>
      <c r="F284" s="36">
        <f t="shared" ref="F284:F289" si="39">D284+E284</f>
        <v>5000</v>
      </c>
      <c r="G284" s="25" t="s">
        <v>943</v>
      </c>
      <c r="H284" s="8"/>
    </row>
    <row r="285" spans="1:8" x14ac:dyDescent="0.25">
      <c r="A285" s="34" t="s">
        <v>365</v>
      </c>
      <c r="B285" s="26" t="s">
        <v>240</v>
      </c>
      <c r="C285" s="37" t="s">
        <v>657</v>
      </c>
      <c r="D285" s="33">
        <v>20000</v>
      </c>
      <c r="E285" s="35"/>
      <c r="F285" s="36">
        <f t="shared" si="39"/>
        <v>20000</v>
      </c>
      <c r="G285" s="25" t="s">
        <v>943</v>
      </c>
      <c r="H285" s="8"/>
    </row>
    <row r="286" spans="1:8" x14ac:dyDescent="0.25">
      <c r="A286" s="34" t="s">
        <v>365</v>
      </c>
      <c r="B286" s="26" t="s">
        <v>241</v>
      </c>
      <c r="C286" s="37" t="s">
        <v>658</v>
      </c>
      <c r="D286" s="33">
        <v>20000</v>
      </c>
      <c r="E286" s="35"/>
      <c r="F286" s="36">
        <f t="shared" si="39"/>
        <v>20000</v>
      </c>
      <c r="G286" s="25" t="s">
        <v>943</v>
      </c>
      <c r="H286" s="8"/>
    </row>
    <row r="287" spans="1:8" x14ac:dyDescent="0.25">
      <c r="A287" s="34" t="s">
        <v>365</v>
      </c>
      <c r="B287" s="26" t="s">
        <v>242</v>
      </c>
      <c r="C287" s="37" t="s">
        <v>659</v>
      </c>
      <c r="D287" s="33">
        <v>10000</v>
      </c>
      <c r="E287" s="35"/>
      <c r="F287" s="36">
        <f t="shared" si="39"/>
        <v>10000</v>
      </c>
      <c r="G287" s="25" t="s">
        <v>943</v>
      </c>
      <c r="H287" s="8"/>
    </row>
    <row r="288" spans="1:8" x14ac:dyDescent="0.25">
      <c r="A288" s="34" t="s">
        <v>365</v>
      </c>
      <c r="B288" s="26" t="s">
        <v>243</v>
      </c>
      <c r="C288" s="37" t="s">
        <v>660</v>
      </c>
      <c r="D288" s="33">
        <v>5000</v>
      </c>
      <c r="E288" s="35"/>
      <c r="F288" s="36">
        <f t="shared" si="39"/>
        <v>5000</v>
      </c>
      <c r="G288" s="25" t="s">
        <v>943</v>
      </c>
      <c r="H288" s="8"/>
    </row>
    <row r="289" spans="1:8" x14ac:dyDescent="0.25">
      <c r="A289" s="34" t="s">
        <v>365</v>
      </c>
      <c r="B289" s="26" t="s">
        <v>244</v>
      </c>
      <c r="C289" s="37" t="s">
        <v>661</v>
      </c>
      <c r="D289" s="33">
        <v>5000</v>
      </c>
      <c r="E289" s="35"/>
      <c r="F289" s="36">
        <f t="shared" si="39"/>
        <v>5000</v>
      </c>
      <c r="G289" s="25" t="s">
        <v>943</v>
      </c>
      <c r="H289" s="8"/>
    </row>
    <row r="290" spans="1:8" x14ac:dyDescent="0.25">
      <c r="A290" s="34" t="s">
        <v>365</v>
      </c>
      <c r="B290" s="26" t="s">
        <v>245</v>
      </c>
      <c r="C290" s="37" t="s">
        <v>662</v>
      </c>
      <c r="D290" s="33">
        <v>10000</v>
      </c>
      <c r="E290" s="35"/>
      <c r="F290" s="36">
        <f>D290+E290</f>
        <v>10000</v>
      </c>
      <c r="G290" s="25" t="s">
        <v>943</v>
      </c>
      <c r="H290" s="8"/>
    </row>
    <row r="291" spans="1:8" x14ac:dyDescent="0.25">
      <c r="A291" s="34" t="s">
        <v>365</v>
      </c>
      <c r="B291" s="26" t="s">
        <v>246</v>
      </c>
      <c r="C291" s="37" t="s">
        <v>663</v>
      </c>
      <c r="D291" s="33">
        <v>10000</v>
      </c>
      <c r="E291" s="35"/>
      <c r="F291" s="36">
        <f t="shared" ref="F291:F296" si="40">D291+E291</f>
        <v>10000</v>
      </c>
      <c r="G291" s="25" t="s">
        <v>943</v>
      </c>
      <c r="H291" s="8"/>
    </row>
    <row r="292" spans="1:8" x14ac:dyDescent="0.25">
      <c r="A292" s="34" t="s">
        <v>365</v>
      </c>
      <c r="B292" s="26" t="s">
        <v>247</v>
      </c>
      <c r="C292" s="37" t="s">
        <v>664</v>
      </c>
      <c r="D292" s="33">
        <v>10000</v>
      </c>
      <c r="E292" s="35"/>
      <c r="F292" s="36">
        <f t="shared" si="40"/>
        <v>10000</v>
      </c>
      <c r="G292" s="25" t="s">
        <v>943</v>
      </c>
      <c r="H292" s="8"/>
    </row>
    <row r="293" spans="1:8" x14ac:dyDescent="0.25">
      <c r="A293" s="34" t="s">
        <v>365</v>
      </c>
      <c r="B293" s="26" t="s">
        <v>248</v>
      </c>
      <c r="C293" s="37" t="s">
        <v>665</v>
      </c>
      <c r="D293" s="33">
        <v>5000</v>
      </c>
      <c r="E293" s="35"/>
      <c r="F293" s="36">
        <f t="shared" si="40"/>
        <v>5000</v>
      </c>
      <c r="G293" s="25" t="s">
        <v>943</v>
      </c>
      <c r="H293" s="8"/>
    </row>
    <row r="294" spans="1:8" x14ac:dyDescent="0.25">
      <c r="A294" s="34" t="s">
        <v>365</v>
      </c>
      <c r="B294" s="26" t="s">
        <v>249</v>
      </c>
      <c r="C294" s="37" t="s">
        <v>666</v>
      </c>
      <c r="D294" s="33">
        <v>10000</v>
      </c>
      <c r="E294" s="35"/>
      <c r="F294" s="36">
        <f t="shared" si="40"/>
        <v>10000</v>
      </c>
      <c r="G294" s="25" t="s">
        <v>943</v>
      </c>
      <c r="H294" s="8"/>
    </row>
    <row r="295" spans="1:8" x14ac:dyDescent="0.25">
      <c r="A295" s="34" t="s">
        <v>365</v>
      </c>
      <c r="B295" s="26" t="s">
        <v>250</v>
      </c>
      <c r="C295" s="37" t="s">
        <v>667</v>
      </c>
      <c r="D295" s="33">
        <v>10000</v>
      </c>
      <c r="E295" s="35"/>
      <c r="F295" s="36">
        <f t="shared" si="40"/>
        <v>10000</v>
      </c>
      <c r="G295" s="25" t="s">
        <v>943</v>
      </c>
      <c r="H295" s="8"/>
    </row>
    <row r="296" spans="1:8" x14ac:dyDescent="0.25">
      <c r="A296" s="34" t="s">
        <v>365</v>
      </c>
      <c r="B296" s="26" t="s">
        <v>251</v>
      </c>
      <c r="C296" s="37" t="s">
        <v>668</v>
      </c>
      <c r="D296" s="33">
        <v>20000</v>
      </c>
      <c r="E296" s="35"/>
      <c r="F296" s="36">
        <f t="shared" si="40"/>
        <v>20000</v>
      </c>
      <c r="G296" s="25" t="s">
        <v>943</v>
      </c>
      <c r="H296" s="8"/>
    </row>
    <row r="297" spans="1:8" x14ac:dyDescent="0.25">
      <c r="A297" s="34" t="s">
        <v>365</v>
      </c>
      <c r="B297" s="26" t="s">
        <v>252</v>
      </c>
      <c r="C297" s="37" t="s">
        <v>669</v>
      </c>
      <c r="D297" s="33">
        <v>10000</v>
      </c>
      <c r="E297" s="35"/>
      <c r="F297" s="36">
        <f>D297+E297</f>
        <v>10000</v>
      </c>
      <c r="G297" s="25" t="s">
        <v>943</v>
      </c>
      <c r="H297" s="8"/>
    </row>
    <row r="298" spans="1:8" x14ac:dyDescent="0.25">
      <c r="A298" s="34" t="s">
        <v>365</v>
      </c>
      <c r="B298" s="26" t="s">
        <v>254</v>
      </c>
      <c r="C298" s="37" t="s">
        <v>671</v>
      </c>
      <c r="D298" s="33">
        <v>10000</v>
      </c>
      <c r="E298" s="35"/>
      <c r="F298" s="36">
        <f t="shared" ref="F298:F303" si="41">D298+E298</f>
        <v>10000</v>
      </c>
      <c r="G298" s="25" t="s">
        <v>943</v>
      </c>
      <c r="H298" s="8"/>
    </row>
    <row r="299" spans="1:8" x14ac:dyDescent="0.25">
      <c r="A299" s="34" t="s">
        <v>365</v>
      </c>
      <c r="B299" s="26" t="s">
        <v>255</v>
      </c>
      <c r="C299" s="37" t="s">
        <v>672</v>
      </c>
      <c r="D299" s="33">
        <v>40000</v>
      </c>
      <c r="E299" s="35"/>
      <c r="F299" s="36">
        <f t="shared" si="41"/>
        <v>40000</v>
      </c>
      <c r="G299" s="25" t="s">
        <v>943</v>
      </c>
      <c r="H299" s="8"/>
    </row>
    <row r="300" spans="1:8" x14ac:dyDescent="0.25">
      <c r="A300" s="34" t="s">
        <v>365</v>
      </c>
      <c r="B300" s="26" t="s">
        <v>256</v>
      </c>
      <c r="C300" s="37" t="s">
        <v>673</v>
      </c>
      <c r="D300" s="33">
        <v>20000</v>
      </c>
      <c r="E300" s="35"/>
      <c r="F300" s="36">
        <f t="shared" si="41"/>
        <v>20000</v>
      </c>
      <c r="G300" s="25" t="s">
        <v>943</v>
      </c>
      <c r="H300" s="8"/>
    </row>
    <row r="301" spans="1:8" x14ac:dyDescent="0.25">
      <c r="A301" s="34" t="s">
        <v>365</v>
      </c>
      <c r="B301" s="26" t="s">
        <v>257</v>
      </c>
      <c r="C301" s="37" t="s">
        <v>674</v>
      </c>
      <c r="D301" s="33">
        <v>10000</v>
      </c>
      <c r="E301" s="35"/>
      <c r="F301" s="36">
        <f t="shared" si="41"/>
        <v>10000</v>
      </c>
      <c r="G301" s="25" t="s">
        <v>943</v>
      </c>
      <c r="H301" s="8"/>
    </row>
    <row r="302" spans="1:8" x14ac:dyDescent="0.25">
      <c r="A302" s="34" t="s">
        <v>365</v>
      </c>
      <c r="B302" s="26" t="s">
        <v>259</v>
      </c>
      <c r="C302" s="37" t="s">
        <v>676</v>
      </c>
      <c r="D302" s="33">
        <v>10000</v>
      </c>
      <c r="E302" s="35"/>
      <c r="F302" s="36">
        <f t="shared" si="41"/>
        <v>10000</v>
      </c>
      <c r="G302" s="25" t="s">
        <v>943</v>
      </c>
      <c r="H302" s="8"/>
    </row>
    <row r="303" spans="1:8" x14ac:dyDescent="0.25">
      <c r="A303" s="34" t="s">
        <v>365</v>
      </c>
      <c r="B303" s="26" t="s">
        <v>260</v>
      </c>
      <c r="C303" s="37" t="s">
        <v>677</v>
      </c>
      <c r="D303" s="33">
        <v>10000</v>
      </c>
      <c r="E303" s="35"/>
      <c r="F303" s="36">
        <f t="shared" si="41"/>
        <v>10000</v>
      </c>
      <c r="G303" s="25" t="s">
        <v>943</v>
      </c>
      <c r="H303" s="8"/>
    </row>
    <row r="304" spans="1:8" x14ac:dyDescent="0.25">
      <c r="A304" s="34" t="s">
        <v>365</v>
      </c>
      <c r="B304" s="26" t="s">
        <v>261</v>
      </c>
      <c r="C304" s="37" t="s">
        <v>678</v>
      </c>
      <c r="D304" s="33">
        <v>20000</v>
      </c>
      <c r="E304" s="35"/>
      <c r="F304" s="36">
        <f>D304+E304</f>
        <v>20000</v>
      </c>
      <c r="G304" s="25" t="s">
        <v>943</v>
      </c>
      <c r="H304" s="8"/>
    </row>
    <row r="305" spans="1:8" x14ac:dyDescent="0.25">
      <c r="A305" s="34" t="s">
        <v>365</v>
      </c>
      <c r="B305" s="26" t="s">
        <v>262</v>
      </c>
      <c r="C305" s="37" t="s">
        <v>679</v>
      </c>
      <c r="D305" s="33">
        <v>10000</v>
      </c>
      <c r="E305" s="35"/>
      <c r="F305" s="36">
        <f t="shared" ref="F305:F310" si="42">D305+E305</f>
        <v>10000</v>
      </c>
      <c r="G305" s="25" t="s">
        <v>943</v>
      </c>
      <c r="H305" s="8"/>
    </row>
    <row r="306" spans="1:8" x14ac:dyDescent="0.25">
      <c r="A306" s="34" t="s">
        <v>365</v>
      </c>
      <c r="B306" s="26" t="s">
        <v>263</v>
      </c>
      <c r="C306" s="37" t="s">
        <v>680</v>
      </c>
      <c r="D306" s="33">
        <v>10000</v>
      </c>
      <c r="E306" s="35"/>
      <c r="F306" s="36">
        <f t="shared" si="42"/>
        <v>10000</v>
      </c>
      <c r="G306" s="25" t="s">
        <v>943</v>
      </c>
      <c r="H306" s="8"/>
    </row>
    <row r="307" spans="1:8" x14ac:dyDescent="0.25">
      <c r="A307" s="34" t="s">
        <v>365</v>
      </c>
      <c r="B307" s="26" t="s">
        <v>264</v>
      </c>
      <c r="C307" s="37" t="s">
        <v>681</v>
      </c>
      <c r="D307" s="33">
        <v>10000</v>
      </c>
      <c r="E307" s="35"/>
      <c r="F307" s="36">
        <f t="shared" si="42"/>
        <v>10000</v>
      </c>
      <c r="G307" s="25" t="s">
        <v>943</v>
      </c>
      <c r="H307" s="8"/>
    </row>
    <row r="308" spans="1:8" x14ac:dyDescent="0.25">
      <c r="A308" s="34" t="s">
        <v>365</v>
      </c>
      <c r="B308" s="26" t="s">
        <v>265</v>
      </c>
      <c r="C308" s="37" t="s">
        <v>682</v>
      </c>
      <c r="D308" s="33">
        <v>10000</v>
      </c>
      <c r="E308" s="35"/>
      <c r="F308" s="36">
        <f t="shared" si="42"/>
        <v>10000</v>
      </c>
      <c r="G308" s="25" t="s">
        <v>943</v>
      </c>
      <c r="H308" s="8"/>
    </row>
    <row r="309" spans="1:8" x14ac:dyDescent="0.25">
      <c r="A309" s="34" t="s">
        <v>365</v>
      </c>
      <c r="B309" s="26" t="s">
        <v>266</v>
      </c>
      <c r="C309" s="37" t="s">
        <v>683</v>
      </c>
      <c r="D309" s="33">
        <v>10000</v>
      </c>
      <c r="E309" s="35"/>
      <c r="F309" s="36">
        <f t="shared" si="42"/>
        <v>10000</v>
      </c>
      <c r="G309" s="25" t="s">
        <v>943</v>
      </c>
      <c r="H309" s="8"/>
    </row>
    <row r="310" spans="1:8" x14ac:dyDescent="0.25">
      <c r="A310" s="34" t="s">
        <v>365</v>
      </c>
      <c r="B310" s="26" t="s">
        <v>267</v>
      </c>
      <c r="C310" s="37" t="s">
        <v>684</v>
      </c>
      <c r="D310" s="33">
        <v>10000</v>
      </c>
      <c r="E310" s="35"/>
      <c r="F310" s="36">
        <f t="shared" si="42"/>
        <v>10000</v>
      </c>
      <c r="G310" s="25" t="s">
        <v>943</v>
      </c>
      <c r="H310" s="8"/>
    </row>
    <row r="311" spans="1:8" x14ac:dyDescent="0.25">
      <c r="A311" s="34" t="s">
        <v>365</v>
      </c>
      <c r="B311" s="26" t="s">
        <v>268</v>
      </c>
      <c r="C311" s="37" t="s">
        <v>685</v>
      </c>
      <c r="D311" s="33">
        <v>10000</v>
      </c>
      <c r="E311" s="35"/>
      <c r="F311" s="36">
        <f>D311+E311</f>
        <v>10000</v>
      </c>
      <c r="G311" s="25" t="s">
        <v>943</v>
      </c>
      <c r="H311" s="8"/>
    </row>
    <row r="312" spans="1:8" x14ac:dyDescent="0.25">
      <c r="A312" s="34" t="s">
        <v>365</v>
      </c>
      <c r="B312" s="26" t="s">
        <v>269</v>
      </c>
      <c r="C312" s="37" t="s">
        <v>686</v>
      </c>
      <c r="D312" s="33">
        <v>2500</v>
      </c>
      <c r="E312" s="35"/>
      <c r="F312" s="36">
        <f t="shared" ref="F312:F317" si="43">D312+E312</f>
        <v>2500</v>
      </c>
      <c r="G312" s="25" t="s">
        <v>943</v>
      </c>
      <c r="H312" s="8"/>
    </row>
    <row r="313" spans="1:8" x14ac:dyDescent="0.25">
      <c r="A313" s="34" t="s">
        <v>365</v>
      </c>
      <c r="B313" s="26" t="s">
        <v>270</v>
      </c>
      <c r="C313" s="37" t="s">
        <v>687</v>
      </c>
      <c r="D313" s="33">
        <v>10000</v>
      </c>
      <c r="E313" s="35"/>
      <c r="F313" s="36">
        <f t="shared" si="43"/>
        <v>10000</v>
      </c>
      <c r="G313" s="25" t="s">
        <v>943</v>
      </c>
      <c r="H313" s="8"/>
    </row>
    <row r="314" spans="1:8" x14ac:dyDescent="0.25">
      <c r="A314" s="34" t="s">
        <v>365</v>
      </c>
      <c r="B314" s="26" t="s">
        <v>271</v>
      </c>
      <c r="C314" s="37" t="s">
        <v>688</v>
      </c>
      <c r="D314" s="33">
        <v>10000</v>
      </c>
      <c r="E314" s="35"/>
      <c r="F314" s="36">
        <f t="shared" si="43"/>
        <v>10000</v>
      </c>
      <c r="G314" s="25" t="s">
        <v>943</v>
      </c>
      <c r="H314" s="8"/>
    </row>
    <row r="315" spans="1:8" x14ac:dyDescent="0.25">
      <c r="A315" s="34" t="s">
        <v>365</v>
      </c>
      <c r="B315" s="26" t="s">
        <v>273</v>
      </c>
      <c r="C315" s="37" t="s">
        <v>690</v>
      </c>
      <c r="D315" s="33">
        <v>10000</v>
      </c>
      <c r="E315" s="35"/>
      <c r="F315" s="36">
        <f t="shared" si="43"/>
        <v>10000</v>
      </c>
      <c r="G315" s="25" t="s">
        <v>943</v>
      </c>
      <c r="H315" s="8"/>
    </row>
    <row r="316" spans="1:8" x14ac:dyDescent="0.25">
      <c r="A316" s="34" t="s">
        <v>365</v>
      </c>
      <c r="B316" s="26" t="s">
        <v>274</v>
      </c>
      <c r="C316" s="37" t="s">
        <v>691</v>
      </c>
      <c r="D316" s="33">
        <v>20000</v>
      </c>
      <c r="E316" s="35"/>
      <c r="F316" s="36">
        <f t="shared" si="43"/>
        <v>20000</v>
      </c>
      <c r="G316" s="25" t="s">
        <v>943</v>
      </c>
      <c r="H316" s="8"/>
    </row>
    <row r="317" spans="1:8" x14ac:dyDescent="0.25">
      <c r="A317" s="34" t="s">
        <v>365</v>
      </c>
      <c r="B317" s="26" t="s">
        <v>275</v>
      </c>
      <c r="C317" s="37" t="s">
        <v>692</v>
      </c>
      <c r="D317" s="33">
        <v>10000</v>
      </c>
      <c r="E317" s="35"/>
      <c r="F317" s="36">
        <f t="shared" si="43"/>
        <v>10000</v>
      </c>
      <c r="G317" s="25" t="s">
        <v>943</v>
      </c>
      <c r="H317" s="8"/>
    </row>
    <row r="318" spans="1:8" x14ac:dyDescent="0.25">
      <c r="A318" s="34" t="s">
        <v>365</v>
      </c>
      <c r="B318" s="26" t="s">
        <v>276</v>
      </c>
      <c r="C318" s="37" t="s">
        <v>693</v>
      </c>
      <c r="D318" s="33">
        <v>20000</v>
      </c>
      <c r="E318" s="35"/>
      <c r="F318" s="36">
        <f>D318+E318</f>
        <v>20000</v>
      </c>
      <c r="G318" s="25" t="s">
        <v>943</v>
      </c>
      <c r="H318" s="8"/>
    </row>
    <row r="319" spans="1:8" x14ac:dyDescent="0.25">
      <c r="A319" s="34" t="s">
        <v>365</v>
      </c>
      <c r="B319" s="26" t="s">
        <v>277</v>
      </c>
      <c r="C319" s="37" t="s">
        <v>694</v>
      </c>
      <c r="D319" s="33">
        <v>10000</v>
      </c>
      <c r="E319" s="35"/>
      <c r="F319" s="36">
        <f t="shared" ref="F319:F324" si="44">D319+E319</f>
        <v>10000</v>
      </c>
      <c r="G319" s="25" t="s">
        <v>943</v>
      </c>
      <c r="H319" s="8"/>
    </row>
    <row r="320" spans="1:8" x14ac:dyDescent="0.25">
      <c r="A320" s="34" t="s">
        <v>365</v>
      </c>
      <c r="B320" s="26" t="s">
        <v>279</v>
      </c>
      <c r="C320" s="37" t="s">
        <v>696</v>
      </c>
      <c r="D320" s="33">
        <v>5000</v>
      </c>
      <c r="E320" s="35"/>
      <c r="F320" s="36">
        <f t="shared" si="44"/>
        <v>5000</v>
      </c>
      <c r="G320" s="25" t="s">
        <v>943</v>
      </c>
      <c r="H320" s="8"/>
    </row>
    <row r="321" spans="1:8" x14ac:dyDescent="0.25">
      <c r="A321" s="34" t="s">
        <v>365</v>
      </c>
      <c r="B321" s="26" t="s">
        <v>280</v>
      </c>
      <c r="C321" s="37" t="s">
        <v>697</v>
      </c>
      <c r="D321" s="33">
        <v>2500</v>
      </c>
      <c r="E321" s="35"/>
      <c r="F321" s="36">
        <f t="shared" si="44"/>
        <v>2500</v>
      </c>
      <c r="G321" s="25" t="s">
        <v>943</v>
      </c>
      <c r="H321" s="8"/>
    </row>
    <row r="322" spans="1:8" x14ac:dyDescent="0.25">
      <c r="A322" s="34" t="s">
        <v>365</v>
      </c>
      <c r="B322" s="26" t="s">
        <v>281</v>
      </c>
      <c r="C322" s="37" t="s">
        <v>698</v>
      </c>
      <c r="D322" s="33">
        <v>10000</v>
      </c>
      <c r="E322" s="35"/>
      <c r="F322" s="36">
        <f t="shared" si="44"/>
        <v>10000</v>
      </c>
      <c r="G322" s="25" t="s">
        <v>943</v>
      </c>
      <c r="H322" s="8"/>
    </row>
    <row r="323" spans="1:8" x14ac:dyDescent="0.25">
      <c r="A323" s="34" t="s">
        <v>365</v>
      </c>
      <c r="B323" s="26" t="s">
        <v>282</v>
      </c>
      <c r="C323" s="37" t="s">
        <v>699</v>
      </c>
      <c r="D323" s="33">
        <v>80000</v>
      </c>
      <c r="E323" s="35"/>
      <c r="F323" s="36">
        <f t="shared" si="44"/>
        <v>80000</v>
      </c>
      <c r="G323" s="25" t="s">
        <v>943</v>
      </c>
      <c r="H323" s="8"/>
    </row>
    <row r="324" spans="1:8" x14ac:dyDescent="0.25">
      <c r="A324" s="34" t="s">
        <v>365</v>
      </c>
      <c r="B324" s="26" t="s">
        <v>283</v>
      </c>
      <c r="C324" s="37" t="s">
        <v>700</v>
      </c>
      <c r="D324" s="33">
        <v>10000</v>
      </c>
      <c r="E324" s="35"/>
      <c r="F324" s="36">
        <f t="shared" si="44"/>
        <v>10000</v>
      </c>
      <c r="G324" s="25" t="s">
        <v>943</v>
      </c>
      <c r="H324" s="8"/>
    </row>
    <row r="325" spans="1:8" x14ac:dyDescent="0.25">
      <c r="A325" s="34" t="s">
        <v>365</v>
      </c>
      <c r="B325" s="26" t="s">
        <v>284</v>
      </c>
      <c r="C325" s="37" t="s">
        <v>701</v>
      </c>
      <c r="D325" s="33">
        <v>10000</v>
      </c>
      <c r="E325" s="35"/>
      <c r="F325" s="36">
        <f>D325+E325</f>
        <v>10000</v>
      </c>
      <c r="G325" s="25" t="s">
        <v>943</v>
      </c>
      <c r="H325" s="8"/>
    </row>
    <row r="326" spans="1:8" x14ac:dyDescent="0.25">
      <c r="A326" s="34" t="s">
        <v>365</v>
      </c>
      <c r="B326" s="26" t="s">
        <v>285</v>
      </c>
      <c r="C326" s="37" t="s">
        <v>702</v>
      </c>
      <c r="D326" s="33">
        <v>10000</v>
      </c>
      <c r="E326" s="35"/>
      <c r="F326" s="36">
        <f t="shared" ref="F326:F331" si="45">D326+E326</f>
        <v>10000</v>
      </c>
      <c r="G326" s="25" t="s">
        <v>943</v>
      </c>
      <c r="H326" s="8"/>
    </row>
    <row r="327" spans="1:8" x14ac:dyDescent="0.25">
      <c r="A327" s="34" t="s">
        <v>365</v>
      </c>
      <c r="B327" s="26" t="s">
        <v>286</v>
      </c>
      <c r="C327" s="37" t="s">
        <v>703</v>
      </c>
      <c r="D327" s="33">
        <v>20000</v>
      </c>
      <c r="E327" s="35"/>
      <c r="F327" s="36">
        <f t="shared" si="45"/>
        <v>20000</v>
      </c>
      <c r="G327" s="25" t="s">
        <v>943</v>
      </c>
      <c r="H327" s="8"/>
    </row>
    <row r="328" spans="1:8" x14ac:dyDescent="0.25">
      <c r="A328" s="34" t="s">
        <v>365</v>
      </c>
      <c r="B328" s="26" t="s">
        <v>287</v>
      </c>
      <c r="C328" s="37" t="s">
        <v>704</v>
      </c>
      <c r="D328" s="33">
        <v>20000</v>
      </c>
      <c r="E328" s="35"/>
      <c r="F328" s="36">
        <f t="shared" si="45"/>
        <v>20000</v>
      </c>
      <c r="G328" s="25" t="s">
        <v>943</v>
      </c>
      <c r="H328" s="8"/>
    </row>
    <row r="329" spans="1:8" x14ac:dyDescent="0.25">
      <c r="A329" s="34" t="s">
        <v>365</v>
      </c>
      <c r="B329" s="26" t="s">
        <v>288</v>
      </c>
      <c r="C329" s="37" t="s">
        <v>705</v>
      </c>
      <c r="D329" s="33">
        <v>5000</v>
      </c>
      <c r="E329" s="35"/>
      <c r="F329" s="36">
        <f t="shared" si="45"/>
        <v>5000</v>
      </c>
      <c r="G329" s="25" t="s">
        <v>943</v>
      </c>
      <c r="H329" s="8"/>
    </row>
    <row r="330" spans="1:8" x14ac:dyDescent="0.25">
      <c r="A330" s="34" t="s">
        <v>365</v>
      </c>
      <c r="B330" s="26" t="s">
        <v>289</v>
      </c>
      <c r="C330" s="37" t="s">
        <v>706</v>
      </c>
      <c r="D330" s="33">
        <v>20000</v>
      </c>
      <c r="E330" s="35"/>
      <c r="F330" s="36">
        <f t="shared" si="45"/>
        <v>20000</v>
      </c>
      <c r="G330" s="25" t="s">
        <v>943</v>
      </c>
      <c r="H330" s="8"/>
    </row>
    <row r="331" spans="1:8" x14ac:dyDescent="0.25">
      <c r="A331" s="34" t="s">
        <v>365</v>
      </c>
      <c r="B331" s="26" t="s">
        <v>290</v>
      </c>
      <c r="C331" s="37" t="s">
        <v>707</v>
      </c>
      <c r="D331" s="33">
        <v>10000</v>
      </c>
      <c r="E331" s="35"/>
      <c r="F331" s="36">
        <f t="shared" si="45"/>
        <v>10000</v>
      </c>
      <c r="G331" s="25" t="s">
        <v>943</v>
      </c>
      <c r="H331" s="8"/>
    </row>
    <row r="332" spans="1:8" x14ac:dyDescent="0.25">
      <c r="A332" s="34" t="s">
        <v>365</v>
      </c>
      <c r="B332" s="26" t="s">
        <v>291</v>
      </c>
      <c r="C332" s="37" t="s">
        <v>708</v>
      </c>
      <c r="D332" s="33">
        <v>5000</v>
      </c>
      <c r="E332" s="35"/>
      <c r="F332" s="36">
        <f>D332+E332</f>
        <v>5000</v>
      </c>
      <c r="G332" s="25" t="s">
        <v>943</v>
      </c>
      <c r="H332" s="8"/>
    </row>
    <row r="333" spans="1:8" x14ac:dyDescent="0.25">
      <c r="A333" s="34" t="s">
        <v>365</v>
      </c>
      <c r="B333" s="26" t="s">
        <v>292</v>
      </c>
      <c r="C333" s="37" t="s">
        <v>709</v>
      </c>
      <c r="D333" s="33">
        <v>20000</v>
      </c>
      <c r="E333" s="35"/>
      <c r="F333" s="36">
        <f t="shared" ref="F333:F338" si="46">D333+E333</f>
        <v>20000</v>
      </c>
      <c r="G333" s="25" t="s">
        <v>943</v>
      </c>
      <c r="H333" s="8"/>
    </row>
    <row r="334" spans="1:8" x14ac:dyDescent="0.25">
      <c r="A334" s="34" t="s">
        <v>365</v>
      </c>
      <c r="B334" s="26" t="s">
        <v>293</v>
      </c>
      <c r="C334" s="37" t="s">
        <v>710</v>
      </c>
      <c r="D334" s="33">
        <v>10000</v>
      </c>
      <c r="E334" s="35"/>
      <c r="F334" s="36">
        <f t="shared" si="46"/>
        <v>10000</v>
      </c>
      <c r="G334" s="25" t="s">
        <v>943</v>
      </c>
      <c r="H334" s="8"/>
    </row>
    <row r="335" spans="1:8" x14ac:dyDescent="0.25">
      <c r="A335" s="34" t="s">
        <v>365</v>
      </c>
      <c r="B335" s="26" t="s">
        <v>294</v>
      </c>
      <c r="C335" s="37" t="s">
        <v>711</v>
      </c>
      <c r="D335" s="33">
        <v>10000</v>
      </c>
      <c r="E335" s="35"/>
      <c r="F335" s="36">
        <f t="shared" si="46"/>
        <v>10000</v>
      </c>
      <c r="G335" s="25" t="s">
        <v>943</v>
      </c>
      <c r="H335" s="8"/>
    </row>
    <row r="336" spans="1:8" x14ac:dyDescent="0.25">
      <c r="A336" s="34" t="s">
        <v>365</v>
      </c>
      <c r="B336" s="26" t="s">
        <v>295</v>
      </c>
      <c r="C336" s="37" t="s">
        <v>712</v>
      </c>
      <c r="D336" s="33">
        <v>10000</v>
      </c>
      <c r="E336" s="35"/>
      <c r="F336" s="36">
        <f t="shared" si="46"/>
        <v>10000</v>
      </c>
      <c r="G336" s="25" t="s">
        <v>943</v>
      </c>
      <c r="H336" s="8"/>
    </row>
    <row r="337" spans="1:8" x14ac:dyDescent="0.25">
      <c r="A337" s="34" t="s">
        <v>365</v>
      </c>
      <c r="B337" s="26" t="s">
        <v>296</v>
      </c>
      <c r="C337" s="37" t="s">
        <v>713</v>
      </c>
      <c r="D337" s="33">
        <v>10000</v>
      </c>
      <c r="E337" s="35"/>
      <c r="F337" s="36">
        <f t="shared" si="46"/>
        <v>10000</v>
      </c>
      <c r="G337" s="25" t="s">
        <v>943</v>
      </c>
      <c r="H337" s="8"/>
    </row>
    <row r="338" spans="1:8" x14ac:dyDescent="0.25">
      <c r="A338" s="34" t="s">
        <v>365</v>
      </c>
      <c r="B338" s="26" t="s">
        <v>297</v>
      </c>
      <c r="C338" s="37" t="s">
        <v>714</v>
      </c>
      <c r="D338" s="33">
        <v>10000</v>
      </c>
      <c r="E338" s="35"/>
      <c r="F338" s="36">
        <f t="shared" si="46"/>
        <v>10000</v>
      </c>
      <c r="G338" s="25" t="s">
        <v>943</v>
      </c>
      <c r="H338" s="8"/>
    </row>
    <row r="339" spans="1:8" x14ac:dyDescent="0.25">
      <c r="A339" s="34" t="s">
        <v>365</v>
      </c>
      <c r="B339" s="26" t="s">
        <v>298</v>
      </c>
      <c r="C339" s="37" t="s">
        <v>715</v>
      </c>
      <c r="D339" s="33">
        <v>5000</v>
      </c>
      <c r="E339" s="35"/>
      <c r="F339" s="36">
        <f>D339+E339</f>
        <v>5000</v>
      </c>
      <c r="G339" s="25" t="s">
        <v>943</v>
      </c>
      <c r="H339" s="8"/>
    </row>
    <row r="340" spans="1:8" x14ac:dyDescent="0.25">
      <c r="A340" s="34" t="s">
        <v>365</v>
      </c>
      <c r="B340" s="26" t="s">
        <v>299</v>
      </c>
      <c r="C340" s="37" t="s">
        <v>716</v>
      </c>
      <c r="D340" s="33">
        <v>10000</v>
      </c>
      <c r="E340" s="35"/>
      <c r="F340" s="36">
        <f t="shared" ref="F340:F345" si="47">D340+E340</f>
        <v>10000</v>
      </c>
      <c r="G340" s="25" t="s">
        <v>943</v>
      </c>
      <c r="H340" s="8"/>
    </row>
    <row r="341" spans="1:8" x14ac:dyDescent="0.25">
      <c r="A341" s="34" t="s">
        <v>365</v>
      </c>
      <c r="B341" s="26" t="s">
        <v>300</v>
      </c>
      <c r="C341" s="37" t="s">
        <v>717</v>
      </c>
      <c r="D341" s="33">
        <v>20000</v>
      </c>
      <c r="E341" s="35"/>
      <c r="F341" s="36">
        <f t="shared" si="47"/>
        <v>20000</v>
      </c>
      <c r="G341" s="25" t="s">
        <v>943</v>
      </c>
      <c r="H341" s="8"/>
    </row>
    <row r="342" spans="1:8" x14ac:dyDescent="0.25">
      <c r="A342" s="34" t="s">
        <v>365</v>
      </c>
      <c r="B342" s="26" t="s">
        <v>301</v>
      </c>
      <c r="C342" s="37" t="s">
        <v>718</v>
      </c>
      <c r="D342" s="33">
        <v>10000</v>
      </c>
      <c r="E342" s="35"/>
      <c r="F342" s="36">
        <f t="shared" si="47"/>
        <v>10000</v>
      </c>
      <c r="G342" s="25" t="s">
        <v>943</v>
      </c>
      <c r="H342" s="8"/>
    </row>
    <row r="343" spans="1:8" x14ac:dyDescent="0.25">
      <c r="A343" s="34" t="s">
        <v>365</v>
      </c>
      <c r="B343" s="26" t="s">
        <v>302</v>
      </c>
      <c r="C343" s="37" t="s">
        <v>719</v>
      </c>
      <c r="D343" s="33">
        <v>20000</v>
      </c>
      <c r="E343" s="35"/>
      <c r="F343" s="36">
        <f t="shared" si="47"/>
        <v>20000</v>
      </c>
      <c r="G343" s="25" t="s">
        <v>943</v>
      </c>
      <c r="H343" s="8"/>
    </row>
    <row r="344" spans="1:8" x14ac:dyDescent="0.25">
      <c r="A344" s="34" t="s">
        <v>365</v>
      </c>
      <c r="B344" s="26" t="s">
        <v>303</v>
      </c>
      <c r="C344" s="37" t="s">
        <v>720</v>
      </c>
      <c r="D344" s="33">
        <v>5000</v>
      </c>
      <c r="E344" s="35"/>
      <c r="F344" s="36">
        <f t="shared" si="47"/>
        <v>5000</v>
      </c>
      <c r="G344" s="25" t="s">
        <v>943</v>
      </c>
      <c r="H344" s="8"/>
    </row>
    <row r="345" spans="1:8" x14ac:dyDescent="0.25">
      <c r="A345" s="34" t="s">
        <v>365</v>
      </c>
      <c r="B345" s="26" t="s">
        <v>304</v>
      </c>
      <c r="C345" s="37" t="s">
        <v>721</v>
      </c>
      <c r="D345" s="33">
        <v>10000</v>
      </c>
      <c r="E345" s="35"/>
      <c r="F345" s="36">
        <f t="shared" si="47"/>
        <v>10000</v>
      </c>
      <c r="G345" s="25" t="s">
        <v>943</v>
      </c>
      <c r="H345" s="8"/>
    </row>
    <row r="346" spans="1:8" x14ac:dyDescent="0.25">
      <c r="A346" s="34" t="s">
        <v>365</v>
      </c>
      <c r="B346" s="26" t="s">
        <v>305</v>
      </c>
      <c r="C346" s="37" t="s">
        <v>722</v>
      </c>
      <c r="D346" s="33">
        <v>10000</v>
      </c>
      <c r="E346" s="35"/>
      <c r="F346" s="36">
        <f>D346+E346</f>
        <v>10000</v>
      </c>
      <c r="G346" s="25" t="s">
        <v>943</v>
      </c>
      <c r="H346" s="8"/>
    </row>
    <row r="347" spans="1:8" x14ac:dyDescent="0.25">
      <c r="A347" s="34" t="s">
        <v>365</v>
      </c>
      <c r="B347" s="26" t="s">
        <v>306</v>
      </c>
      <c r="C347" s="37" t="s">
        <v>723</v>
      </c>
      <c r="D347" s="33">
        <v>5000</v>
      </c>
      <c r="E347" s="35"/>
      <c r="F347" s="36">
        <f t="shared" ref="F347:F352" si="48">D347+E347</f>
        <v>5000</v>
      </c>
      <c r="G347" s="25" t="s">
        <v>943</v>
      </c>
      <c r="H347" s="8"/>
    </row>
    <row r="348" spans="1:8" x14ac:dyDescent="0.25">
      <c r="A348" s="34" t="s">
        <v>365</v>
      </c>
      <c r="B348" s="26" t="s">
        <v>307</v>
      </c>
      <c r="C348" s="37" t="s">
        <v>724</v>
      </c>
      <c r="D348" s="33">
        <v>10000</v>
      </c>
      <c r="E348" s="35"/>
      <c r="F348" s="36">
        <f t="shared" si="48"/>
        <v>10000</v>
      </c>
      <c r="G348" s="25" t="s">
        <v>943</v>
      </c>
      <c r="H348" s="8"/>
    </row>
    <row r="349" spans="1:8" x14ac:dyDescent="0.25">
      <c r="A349" s="34" t="s">
        <v>365</v>
      </c>
      <c r="B349" s="26" t="s">
        <v>308</v>
      </c>
      <c r="C349" s="37" t="s">
        <v>725</v>
      </c>
      <c r="D349" s="33">
        <v>2500</v>
      </c>
      <c r="E349" s="35"/>
      <c r="F349" s="36">
        <f t="shared" si="48"/>
        <v>2500</v>
      </c>
      <c r="G349" s="25" t="s">
        <v>943</v>
      </c>
      <c r="H349" s="8"/>
    </row>
    <row r="350" spans="1:8" x14ac:dyDescent="0.25">
      <c r="A350" s="34" t="s">
        <v>365</v>
      </c>
      <c r="B350" s="26" t="s">
        <v>309</v>
      </c>
      <c r="C350" s="37" t="s">
        <v>726</v>
      </c>
      <c r="D350" s="33">
        <v>10000</v>
      </c>
      <c r="E350" s="35"/>
      <c r="F350" s="36">
        <f t="shared" si="48"/>
        <v>10000</v>
      </c>
      <c r="G350" s="25" t="s">
        <v>943</v>
      </c>
      <c r="H350" s="8"/>
    </row>
    <row r="351" spans="1:8" x14ac:dyDescent="0.25">
      <c r="A351" s="34" t="s">
        <v>365</v>
      </c>
      <c r="B351" s="26" t="s">
        <v>310</v>
      </c>
      <c r="C351" s="37" t="s">
        <v>727</v>
      </c>
      <c r="D351" s="33">
        <v>10000</v>
      </c>
      <c r="E351" s="35"/>
      <c r="F351" s="36">
        <f t="shared" si="48"/>
        <v>10000</v>
      </c>
      <c r="G351" s="25" t="s">
        <v>943</v>
      </c>
      <c r="H351" s="8"/>
    </row>
    <row r="352" spans="1:8" x14ac:dyDescent="0.25">
      <c r="A352" s="34" t="s">
        <v>365</v>
      </c>
      <c r="B352" s="26" t="s">
        <v>311</v>
      </c>
      <c r="C352" s="37" t="s">
        <v>728</v>
      </c>
      <c r="D352" s="33">
        <v>10000</v>
      </c>
      <c r="E352" s="35"/>
      <c r="F352" s="36">
        <f t="shared" si="48"/>
        <v>10000</v>
      </c>
      <c r="G352" s="25" t="s">
        <v>943</v>
      </c>
      <c r="H352" s="8"/>
    </row>
    <row r="353" spans="1:8" x14ac:dyDescent="0.25">
      <c r="A353" s="34" t="s">
        <v>365</v>
      </c>
      <c r="B353" s="26" t="s">
        <v>312</v>
      </c>
      <c r="C353" s="37" t="s">
        <v>729</v>
      </c>
      <c r="D353" s="33">
        <v>40000</v>
      </c>
      <c r="E353" s="35"/>
      <c r="F353" s="36">
        <f t="shared" si="20"/>
        <v>40000</v>
      </c>
      <c r="G353" s="25" t="s">
        <v>943</v>
      </c>
      <c r="H353" s="8"/>
    </row>
    <row r="354" spans="1:8" x14ac:dyDescent="0.25">
      <c r="A354" s="34" t="s">
        <v>365</v>
      </c>
      <c r="B354" s="26" t="s">
        <v>313</v>
      </c>
      <c r="C354" s="37" t="s">
        <v>730</v>
      </c>
      <c r="D354" s="33">
        <v>2500</v>
      </c>
      <c r="E354" s="35"/>
      <c r="F354" s="36">
        <f t="shared" si="20"/>
        <v>2500</v>
      </c>
      <c r="G354" s="25" t="s">
        <v>943</v>
      </c>
      <c r="H354" s="8"/>
    </row>
    <row r="355" spans="1:8" x14ac:dyDescent="0.25">
      <c r="A355" s="34" t="s">
        <v>365</v>
      </c>
      <c r="B355" s="26" t="s">
        <v>314</v>
      </c>
      <c r="C355" s="37" t="s">
        <v>731</v>
      </c>
      <c r="D355" s="33">
        <v>10000</v>
      </c>
      <c r="E355" s="35"/>
      <c r="F355" s="36">
        <f>D355+E355</f>
        <v>10000</v>
      </c>
      <c r="G355" s="25" t="s">
        <v>943</v>
      </c>
      <c r="H355" s="8"/>
    </row>
    <row r="356" spans="1:8" x14ac:dyDescent="0.25">
      <c r="A356" s="34" t="s">
        <v>365</v>
      </c>
      <c r="B356" s="26" t="s">
        <v>315</v>
      </c>
      <c r="C356" s="37" t="s">
        <v>732</v>
      </c>
      <c r="D356" s="33">
        <v>10000</v>
      </c>
      <c r="E356" s="35"/>
      <c r="F356" s="36">
        <f t="shared" ref="F356:F361" si="49">D356+E356</f>
        <v>10000</v>
      </c>
      <c r="G356" s="25" t="s">
        <v>943</v>
      </c>
      <c r="H356" s="8"/>
    </row>
    <row r="357" spans="1:8" x14ac:dyDescent="0.25">
      <c r="A357" s="34" t="s">
        <v>365</v>
      </c>
      <c r="B357" s="26" t="s">
        <v>316</v>
      </c>
      <c r="C357" s="37" t="s">
        <v>733</v>
      </c>
      <c r="D357" s="33">
        <v>2500</v>
      </c>
      <c r="E357" s="35"/>
      <c r="F357" s="36">
        <f t="shared" si="49"/>
        <v>2500</v>
      </c>
      <c r="G357" s="25" t="s">
        <v>943</v>
      </c>
      <c r="H357" s="8"/>
    </row>
    <row r="358" spans="1:8" x14ac:dyDescent="0.25">
      <c r="A358" s="34" t="s">
        <v>365</v>
      </c>
      <c r="B358" s="26" t="s">
        <v>317</v>
      </c>
      <c r="C358" s="37" t="s">
        <v>734</v>
      </c>
      <c r="D358" s="33">
        <v>2500</v>
      </c>
      <c r="E358" s="35"/>
      <c r="F358" s="36">
        <f t="shared" si="49"/>
        <v>2500</v>
      </c>
      <c r="G358" s="25" t="s">
        <v>943</v>
      </c>
      <c r="H358" s="8"/>
    </row>
    <row r="359" spans="1:8" x14ac:dyDescent="0.25">
      <c r="A359" s="34" t="s">
        <v>365</v>
      </c>
      <c r="B359" s="26" t="s">
        <v>318</v>
      </c>
      <c r="C359" s="37" t="s">
        <v>735</v>
      </c>
      <c r="D359" s="33">
        <v>2500</v>
      </c>
      <c r="E359" s="35"/>
      <c r="F359" s="36">
        <f t="shared" si="49"/>
        <v>2500</v>
      </c>
      <c r="G359" s="25" t="s">
        <v>943</v>
      </c>
      <c r="H359" s="8"/>
    </row>
    <row r="360" spans="1:8" x14ac:dyDescent="0.25">
      <c r="A360" s="34" t="s">
        <v>365</v>
      </c>
      <c r="B360" s="26" t="s">
        <v>319</v>
      </c>
      <c r="C360" s="37" t="s">
        <v>736</v>
      </c>
      <c r="D360" s="33">
        <v>5000</v>
      </c>
      <c r="E360" s="35"/>
      <c r="F360" s="36">
        <f t="shared" si="49"/>
        <v>5000</v>
      </c>
      <c r="G360" s="25" t="s">
        <v>943</v>
      </c>
      <c r="H360" s="8"/>
    </row>
    <row r="361" spans="1:8" x14ac:dyDescent="0.25">
      <c r="A361" s="34" t="s">
        <v>365</v>
      </c>
      <c r="B361" s="26" t="s">
        <v>320</v>
      </c>
      <c r="C361" s="37" t="s">
        <v>737</v>
      </c>
      <c r="D361" s="33">
        <v>10000</v>
      </c>
      <c r="E361" s="35"/>
      <c r="F361" s="36">
        <f t="shared" si="49"/>
        <v>10000</v>
      </c>
      <c r="G361" s="25" t="s">
        <v>943</v>
      </c>
      <c r="H361" s="8"/>
    </row>
    <row r="362" spans="1:8" x14ac:dyDescent="0.25">
      <c r="A362" s="34" t="s">
        <v>365</v>
      </c>
      <c r="B362" s="26" t="s">
        <v>321</v>
      </c>
      <c r="C362" s="37" t="s">
        <v>738</v>
      </c>
      <c r="D362" s="33">
        <v>5000</v>
      </c>
      <c r="E362" s="35"/>
      <c r="F362" s="36">
        <f>D362+E362</f>
        <v>5000</v>
      </c>
      <c r="G362" s="25" t="s">
        <v>943</v>
      </c>
      <c r="H362" s="8"/>
    </row>
    <row r="363" spans="1:8" x14ac:dyDescent="0.25">
      <c r="A363" s="34" t="s">
        <v>365</v>
      </c>
      <c r="B363" s="26" t="s">
        <v>322</v>
      </c>
      <c r="C363" s="37" t="s">
        <v>739</v>
      </c>
      <c r="D363" s="33">
        <v>5000</v>
      </c>
      <c r="E363" s="35"/>
      <c r="F363" s="36">
        <f t="shared" ref="F363:F368" si="50">D363+E363</f>
        <v>5000</v>
      </c>
      <c r="G363" s="25" t="s">
        <v>943</v>
      </c>
      <c r="H363" s="8"/>
    </row>
    <row r="364" spans="1:8" x14ac:dyDescent="0.25">
      <c r="A364" s="34" t="s">
        <v>365</v>
      </c>
      <c r="B364" s="26" t="s">
        <v>323</v>
      </c>
      <c r="C364" s="37" t="s">
        <v>740</v>
      </c>
      <c r="D364" s="33">
        <v>10000</v>
      </c>
      <c r="E364" s="35"/>
      <c r="F364" s="36">
        <f t="shared" si="50"/>
        <v>10000</v>
      </c>
      <c r="G364" s="25" t="s">
        <v>943</v>
      </c>
      <c r="H364" s="8"/>
    </row>
    <row r="365" spans="1:8" x14ac:dyDescent="0.25">
      <c r="A365" s="34" t="s">
        <v>365</v>
      </c>
      <c r="B365" s="26" t="s">
        <v>324</v>
      </c>
      <c r="C365" s="37" t="s">
        <v>741</v>
      </c>
      <c r="D365" s="33">
        <v>5000</v>
      </c>
      <c r="E365" s="35"/>
      <c r="F365" s="36">
        <f t="shared" si="50"/>
        <v>5000</v>
      </c>
      <c r="G365" s="25" t="s">
        <v>943</v>
      </c>
      <c r="H365" s="8"/>
    </row>
    <row r="366" spans="1:8" x14ac:dyDescent="0.25">
      <c r="A366" s="34" t="s">
        <v>365</v>
      </c>
      <c r="B366" s="26" t="s">
        <v>325</v>
      </c>
      <c r="C366" s="37" t="s">
        <v>742</v>
      </c>
      <c r="D366" s="33">
        <v>5000</v>
      </c>
      <c r="E366" s="35"/>
      <c r="F366" s="36">
        <f t="shared" si="50"/>
        <v>5000</v>
      </c>
      <c r="G366" s="25" t="s">
        <v>943</v>
      </c>
      <c r="H366" s="8"/>
    </row>
    <row r="367" spans="1:8" x14ac:dyDescent="0.25">
      <c r="A367" s="34" t="s">
        <v>365</v>
      </c>
      <c r="B367" s="26" t="s">
        <v>327</v>
      </c>
      <c r="C367" s="37" t="s">
        <v>744</v>
      </c>
      <c r="D367" s="33">
        <v>10000</v>
      </c>
      <c r="E367" s="35"/>
      <c r="F367" s="36">
        <f t="shared" si="50"/>
        <v>10000</v>
      </c>
      <c r="G367" s="25" t="s">
        <v>943</v>
      </c>
      <c r="H367" s="8"/>
    </row>
    <row r="368" spans="1:8" x14ac:dyDescent="0.25">
      <c r="A368" s="34" t="s">
        <v>365</v>
      </c>
      <c r="B368" s="26" t="s">
        <v>328</v>
      </c>
      <c r="C368" s="37" t="s">
        <v>745</v>
      </c>
      <c r="D368" s="33">
        <v>40000</v>
      </c>
      <c r="E368" s="35"/>
      <c r="F368" s="36">
        <f t="shared" si="50"/>
        <v>40000</v>
      </c>
      <c r="G368" s="25" t="s">
        <v>943</v>
      </c>
      <c r="H368" s="8"/>
    </row>
    <row r="369" spans="1:8" x14ac:dyDescent="0.25">
      <c r="A369" s="34" t="s">
        <v>365</v>
      </c>
      <c r="B369" s="26" t="s">
        <v>329</v>
      </c>
      <c r="C369" s="37" t="s">
        <v>746</v>
      </c>
      <c r="D369" s="33">
        <v>2500</v>
      </c>
      <c r="E369" s="35"/>
      <c r="F369" s="36">
        <f>D369+E369</f>
        <v>2500</v>
      </c>
      <c r="G369" s="25" t="s">
        <v>943</v>
      </c>
      <c r="H369" s="8"/>
    </row>
    <row r="370" spans="1:8" x14ac:dyDescent="0.25">
      <c r="A370" s="34" t="s">
        <v>365</v>
      </c>
      <c r="B370" s="26" t="s">
        <v>330</v>
      </c>
      <c r="C370" s="37" t="s">
        <v>747</v>
      </c>
      <c r="D370" s="33">
        <v>10000</v>
      </c>
      <c r="E370" s="35"/>
      <c r="F370" s="36">
        <f t="shared" ref="F370:F375" si="51">D370+E370</f>
        <v>10000</v>
      </c>
      <c r="G370" s="25" t="s">
        <v>943</v>
      </c>
      <c r="H370" s="8"/>
    </row>
    <row r="371" spans="1:8" x14ac:dyDescent="0.25">
      <c r="A371" s="34" t="s">
        <v>365</v>
      </c>
      <c r="B371" s="26" t="s">
        <v>331</v>
      </c>
      <c r="C371" s="37" t="s">
        <v>748</v>
      </c>
      <c r="D371" s="33">
        <v>2500</v>
      </c>
      <c r="E371" s="35"/>
      <c r="F371" s="36">
        <f t="shared" si="51"/>
        <v>2500</v>
      </c>
      <c r="G371" s="25" t="s">
        <v>943</v>
      </c>
      <c r="H371" s="8"/>
    </row>
    <row r="372" spans="1:8" x14ac:dyDescent="0.25">
      <c r="A372" s="34" t="s">
        <v>365</v>
      </c>
      <c r="B372" s="26" t="s">
        <v>332</v>
      </c>
      <c r="C372" s="37" t="s">
        <v>749</v>
      </c>
      <c r="D372" s="33">
        <v>20000</v>
      </c>
      <c r="E372" s="35"/>
      <c r="F372" s="36">
        <f t="shared" si="51"/>
        <v>20000</v>
      </c>
      <c r="G372" s="25" t="s">
        <v>943</v>
      </c>
      <c r="H372" s="8"/>
    </row>
    <row r="373" spans="1:8" x14ac:dyDescent="0.25">
      <c r="A373" s="34" t="s">
        <v>365</v>
      </c>
      <c r="B373" s="26" t="s">
        <v>333</v>
      </c>
      <c r="C373" s="37" t="s">
        <v>750</v>
      </c>
      <c r="D373" s="33">
        <v>10000</v>
      </c>
      <c r="E373" s="35"/>
      <c r="F373" s="36">
        <f t="shared" si="51"/>
        <v>10000</v>
      </c>
      <c r="G373" s="25" t="s">
        <v>943</v>
      </c>
      <c r="H373" s="8"/>
    </row>
    <row r="374" spans="1:8" x14ac:dyDescent="0.25">
      <c r="A374" s="34" t="s">
        <v>365</v>
      </c>
      <c r="B374" s="26" t="s">
        <v>335</v>
      </c>
      <c r="C374" s="37" t="s">
        <v>752</v>
      </c>
      <c r="D374" s="33">
        <v>10000</v>
      </c>
      <c r="E374" s="35"/>
      <c r="F374" s="36">
        <f t="shared" si="51"/>
        <v>10000</v>
      </c>
      <c r="G374" s="25" t="s">
        <v>943</v>
      </c>
      <c r="H374" s="8"/>
    </row>
    <row r="375" spans="1:8" x14ac:dyDescent="0.25">
      <c r="A375" s="34" t="s">
        <v>365</v>
      </c>
      <c r="B375" s="26" t="s">
        <v>336</v>
      </c>
      <c r="C375" s="37" t="s">
        <v>753</v>
      </c>
      <c r="D375" s="33">
        <v>20000</v>
      </c>
      <c r="E375" s="35"/>
      <c r="F375" s="36">
        <f t="shared" si="51"/>
        <v>20000</v>
      </c>
      <c r="G375" s="25" t="s">
        <v>943</v>
      </c>
      <c r="H375" s="8"/>
    </row>
    <row r="376" spans="1:8" x14ac:dyDescent="0.25">
      <c r="A376" s="34" t="s">
        <v>365</v>
      </c>
      <c r="B376" s="26" t="s">
        <v>337</v>
      </c>
      <c r="C376" s="37" t="s">
        <v>754</v>
      </c>
      <c r="D376" s="33">
        <v>20000</v>
      </c>
      <c r="E376" s="35"/>
      <c r="F376" s="36">
        <f>D376+E376</f>
        <v>20000</v>
      </c>
      <c r="G376" s="25" t="s">
        <v>943</v>
      </c>
      <c r="H376" s="8"/>
    </row>
    <row r="377" spans="1:8" x14ac:dyDescent="0.25">
      <c r="A377" s="34" t="s">
        <v>365</v>
      </c>
      <c r="B377" s="26" t="s">
        <v>338</v>
      </c>
      <c r="C377" s="37" t="s">
        <v>755</v>
      </c>
      <c r="D377" s="33">
        <v>10000</v>
      </c>
      <c r="E377" s="35"/>
      <c r="F377" s="36">
        <f t="shared" ref="F377:F382" si="52">D377+E377</f>
        <v>10000</v>
      </c>
      <c r="G377" s="25" t="s">
        <v>943</v>
      </c>
      <c r="H377" s="8"/>
    </row>
    <row r="378" spans="1:8" x14ac:dyDescent="0.25">
      <c r="A378" s="34" t="s">
        <v>365</v>
      </c>
      <c r="B378" s="26" t="s">
        <v>340</v>
      </c>
      <c r="C378" s="37" t="s">
        <v>757</v>
      </c>
      <c r="D378" s="33">
        <v>2500</v>
      </c>
      <c r="E378" s="35"/>
      <c r="F378" s="36">
        <f t="shared" si="52"/>
        <v>2500</v>
      </c>
      <c r="G378" s="25" t="s">
        <v>943</v>
      </c>
      <c r="H378" s="8"/>
    </row>
    <row r="379" spans="1:8" x14ac:dyDescent="0.25">
      <c r="A379" s="34" t="s">
        <v>365</v>
      </c>
      <c r="B379" s="26" t="s">
        <v>341</v>
      </c>
      <c r="C379" s="37" t="s">
        <v>758</v>
      </c>
      <c r="D379" s="33">
        <v>10000</v>
      </c>
      <c r="E379" s="35"/>
      <c r="F379" s="36">
        <f t="shared" si="52"/>
        <v>10000</v>
      </c>
      <c r="G379" s="25" t="s">
        <v>943</v>
      </c>
      <c r="H379" s="8"/>
    </row>
    <row r="380" spans="1:8" x14ac:dyDescent="0.25">
      <c r="A380" s="34" t="s">
        <v>365</v>
      </c>
      <c r="B380" s="26" t="s">
        <v>342</v>
      </c>
      <c r="C380" s="37" t="s">
        <v>759</v>
      </c>
      <c r="D380" s="33">
        <v>2500</v>
      </c>
      <c r="E380" s="35"/>
      <c r="F380" s="36">
        <f t="shared" si="52"/>
        <v>2500</v>
      </c>
      <c r="G380" s="25" t="s">
        <v>943</v>
      </c>
      <c r="H380" s="8"/>
    </row>
    <row r="381" spans="1:8" x14ac:dyDescent="0.25">
      <c r="A381" s="34" t="s">
        <v>365</v>
      </c>
      <c r="B381" s="26" t="s">
        <v>343</v>
      </c>
      <c r="C381" s="37" t="s">
        <v>760</v>
      </c>
      <c r="D381" s="33">
        <v>5000</v>
      </c>
      <c r="E381" s="35"/>
      <c r="F381" s="36">
        <f t="shared" si="52"/>
        <v>5000</v>
      </c>
      <c r="G381" s="25" t="s">
        <v>943</v>
      </c>
      <c r="H381" s="8"/>
    </row>
    <row r="382" spans="1:8" x14ac:dyDescent="0.25">
      <c r="A382" s="34" t="s">
        <v>365</v>
      </c>
      <c r="B382" s="26" t="s">
        <v>344</v>
      </c>
      <c r="C382" s="37" t="s">
        <v>761</v>
      </c>
      <c r="D382" s="33">
        <v>10000</v>
      </c>
      <c r="E382" s="35"/>
      <c r="F382" s="36">
        <f t="shared" si="52"/>
        <v>10000</v>
      </c>
      <c r="G382" s="25" t="s">
        <v>943</v>
      </c>
      <c r="H382" s="8"/>
    </row>
    <row r="383" spans="1:8" x14ac:dyDescent="0.25">
      <c r="A383" s="34" t="s">
        <v>365</v>
      </c>
      <c r="B383" s="26" t="s">
        <v>345</v>
      </c>
      <c r="C383" s="37" t="s">
        <v>762</v>
      </c>
      <c r="D383" s="33">
        <v>10000</v>
      </c>
      <c r="E383" s="35"/>
      <c r="F383" s="36">
        <f>D383+E383</f>
        <v>10000</v>
      </c>
      <c r="G383" s="25" t="s">
        <v>943</v>
      </c>
      <c r="H383" s="8"/>
    </row>
    <row r="384" spans="1:8" x14ac:dyDescent="0.25">
      <c r="A384" s="34" t="s">
        <v>365</v>
      </c>
      <c r="B384" s="26" t="s">
        <v>346</v>
      </c>
      <c r="C384" s="37" t="s">
        <v>763</v>
      </c>
      <c r="D384" s="33">
        <v>2500</v>
      </c>
      <c r="E384" s="35"/>
      <c r="F384" s="36">
        <f t="shared" ref="F384:F389" si="53">D384+E384</f>
        <v>2500</v>
      </c>
      <c r="G384" s="25" t="s">
        <v>943</v>
      </c>
      <c r="H384" s="8"/>
    </row>
    <row r="385" spans="1:8" x14ac:dyDescent="0.25">
      <c r="A385" s="34" t="s">
        <v>365</v>
      </c>
      <c r="B385" s="26" t="s">
        <v>347</v>
      </c>
      <c r="C385" s="37" t="s">
        <v>764</v>
      </c>
      <c r="D385" s="33">
        <v>10000</v>
      </c>
      <c r="E385" s="35"/>
      <c r="F385" s="36">
        <f t="shared" si="53"/>
        <v>10000</v>
      </c>
      <c r="G385" s="25" t="s">
        <v>943</v>
      </c>
      <c r="H385" s="8"/>
    </row>
    <row r="386" spans="1:8" x14ac:dyDescent="0.25">
      <c r="A386" s="34" t="s">
        <v>365</v>
      </c>
      <c r="B386" s="26" t="s">
        <v>348</v>
      </c>
      <c r="C386" s="37" t="s">
        <v>765</v>
      </c>
      <c r="D386" s="33">
        <v>20000</v>
      </c>
      <c r="E386" s="35"/>
      <c r="F386" s="36">
        <f t="shared" si="53"/>
        <v>20000</v>
      </c>
      <c r="G386" s="25" t="s">
        <v>943</v>
      </c>
      <c r="H386" s="8"/>
    </row>
    <row r="387" spans="1:8" x14ac:dyDescent="0.25">
      <c r="A387" s="34" t="s">
        <v>365</v>
      </c>
      <c r="B387" s="26" t="s">
        <v>349</v>
      </c>
      <c r="C387" s="37" t="s">
        <v>766</v>
      </c>
      <c r="D387" s="33">
        <v>5000</v>
      </c>
      <c r="E387" s="35"/>
      <c r="F387" s="36">
        <f t="shared" si="53"/>
        <v>5000</v>
      </c>
      <c r="G387" s="25" t="s">
        <v>943</v>
      </c>
      <c r="H387" s="8"/>
    </row>
    <row r="388" spans="1:8" x14ac:dyDescent="0.25">
      <c r="A388" s="34" t="s">
        <v>365</v>
      </c>
      <c r="B388" s="26" t="s">
        <v>350</v>
      </c>
      <c r="C388" s="37" t="s">
        <v>767</v>
      </c>
      <c r="D388" s="33">
        <v>10000</v>
      </c>
      <c r="E388" s="35"/>
      <c r="F388" s="36">
        <f t="shared" si="53"/>
        <v>10000</v>
      </c>
      <c r="G388" s="25" t="s">
        <v>943</v>
      </c>
      <c r="H388" s="8"/>
    </row>
    <row r="389" spans="1:8" x14ac:dyDescent="0.25">
      <c r="A389" s="34" t="s">
        <v>365</v>
      </c>
      <c r="B389" s="26" t="s">
        <v>351</v>
      </c>
      <c r="C389" s="37" t="s">
        <v>768</v>
      </c>
      <c r="D389" s="33">
        <v>10000</v>
      </c>
      <c r="E389" s="35"/>
      <c r="F389" s="36">
        <f t="shared" si="53"/>
        <v>10000</v>
      </c>
      <c r="G389" s="25" t="s">
        <v>943</v>
      </c>
      <c r="H389" s="8"/>
    </row>
    <row r="390" spans="1:8" x14ac:dyDescent="0.25">
      <c r="A390" s="34" t="s">
        <v>365</v>
      </c>
      <c r="B390" s="26" t="s">
        <v>352</v>
      </c>
      <c r="C390" s="37" t="s">
        <v>769</v>
      </c>
      <c r="D390" s="33">
        <v>2500</v>
      </c>
      <c r="E390" s="35"/>
      <c r="F390" s="36">
        <f>D390+E390</f>
        <v>2500</v>
      </c>
      <c r="G390" s="25" t="s">
        <v>943</v>
      </c>
      <c r="H390" s="8"/>
    </row>
    <row r="391" spans="1:8" x14ac:dyDescent="0.25">
      <c r="A391" s="34" t="s">
        <v>365</v>
      </c>
      <c r="B391" s="26" t="s">
        <v>353</v>
      </c>
      <c r="C391" s="37" t="s">
        <v>770</v>
      </c>
      <c r="D391" s="33">
        <v>10000</v>
      </c>
      <c r="E391" s="35"/>
      <c r="F391" s="36">
        <f t="shared" ref="F391:F396" si="54">D391+E391</f>
        <v>10000</v>
      </c>
      <c r="G391" s="25" t="s">
        <v>943</v>
      </c>
      <c r="H391" s="8"/>
    </row>
    <row r="392" spans="1:8" x14ac:dyDescent="0.25">
      <c r="A392" s="34" t="s">
        <v>365</v>
      </c>
      <c r="B392" s="26" t="s">
        <v>354</v>
      </c>
      <c r="C392" s="37" t="s">
        <v>771</v>
      </c>
      <c r="D392" s="33">
        <v>10000</v>
      </c>
      <c r="E392" s="35"/>
      <c r="F392" s="36">
        <f t="shared" si="54"/>
        <v>10000</v>
      </c>
      <c r="G392" s="25" t="s">
        <v>943</v>
      </c>
      <c r="H392" s="8"/>
    </row>
    <row r="393" spans="1:8" x14ac:dyDescent="0.25">
      <c r="A393" s="34" t="s">
        <v>365</v>
      </c>
      <c r="B393" s="26" t="s">
        <v>355</v>
      </c>
      <c r="C393" s="37" t="s">
        <v>772</v>
      </c>
      <c r="D393" s="33">
        <v>10000</v>
      </c>
      <c r="E393" s="35"/>
      <c r="F393" s="36">
        <f t="shared" si="54"/>
        <v>10000</v>
      </c>
      <c r="G393" s="25" t="s">
        <v>943</v>
      </c>
      <c r="H393" s="8"/>
    </row>
    <row r="394" spans="1:8" x14ac:dyDescent="0.25">
      <c r="A394" s="34" t="s">
        <v>365</v>
      </c>
      <c r="B394" s="26" t="s">
        <v>945</v>
      </c>
      <c r="C394" s="37" t="s">
        <v>773</v>
      </c>
      <c r="D394" s="33">
        <v>20000</v>
      </c>
      <c r="E394" s="35"/>
      <c r="F394" s="36">
        <f t="shared" si="54"/>
        <v>20000</v>
      </c>
      <c r="G394" s="25" t="s">
        <v>943</v>
      </c>
      <c r="H394" s="8"/>
    </row>
    <row r="395" spans="1:8" x14ac:dyDescent="0.25">
      <c r="A395" s="34" t="s">
        <v>365</v>
      </c>
      <c r="B395" s="26" t="s">
        <v>356</v>
      </c>
      <c r="C395" s="37" t="s">
        <v>774</v>
      </c>
      <c r="D395" s="33">
        <v>10000</v>
      </c>
      <c r="E395" s="35"/>
      <c r="F395" s="36">
        <f t="shared" si="54"/>
        <v>10000</v>
      </c>
      <c r="G395" s="25" t="s">
        <v>943</v>
      </c>
      <c r="H395" s="8"/>
    </row>
    <row r="396" spans="1:8" x14ac:dyDescent="0.25">
      <c r="A396" s="34" t="s">
        <v>365</v>
      </c>
      <c r="B396" s="26" t="s">
        <v>357</v>
      </c>
      <c r="C396" s="37" t="s">
        <v>775</v>
      </c>
      <c r="D396" s="33">
        <v>5000</v>
      </c>
      <c r="E396" s="35"/>
      <c r="F396" s="36">
        <f t="shared" si="54"/>
        <v>5000</v>
      </c>
      <c r="G396" s="25" t="s">
        <v>943</v>
      </c>
      <c r="H396" s="8"/>
    </row>
    <row r="397" spans="1:8" x14ac:dyDescent="0.25">
      <c r="A397" s="34" t="s">
        <v>365</v>
      </c>
      <c r="B397" s="26" t="s">
        <v>358</v>
      </c>
      <c r="C397" s="37" t="s">
        <v>776</v>
      </c>
      <c r="D397" s="33">
        <v>10000</v>
      </c>
      <c r="E397" s="35"/>
      <c r="F397" s="36">
        <f>D397+E397</f>
        <v>10000</v>
      </c>
      <c r="G397" s="25" t="s">
        <v>943</v>
      </c>
      <c r="H397" s="8"/>
    </row>
    <row r="398" spans="1:8" x14ac:dyDescent="0.25">
      <c r="A398" s="34" t="s">
        <v>365</v>
      </c>
      <c r="B398" s="26" t="s">
        <v>359</v>
      </c>
      <c r="C398" s="37" t="s">
        <v>777</v>
      </c>
      <c r="D398" s="33">
        <v>20000</v>
      </c>
      <c r="E398" s="35"/>
      <c r="F398" s="36">
        <f t="shared" ref="F398:F403" si="55">D398+E398</f>
        <v>20000</v>
      </c>
      <c r="G398" s="25" t="s">
        <v>943</v>
      </c>
      <c r="H398" s="8"/>
    </row>
    <row r="399" spans="1:8" x14ac:dyDescent="0.25">
      <c r="A399" s="34" t="s">
        <v>365</v>
      </c>
      <c r="B399" s="26" t="s">
        <v>360</v>
      </c>
      <c r="C399" s="37" t="s">
        <v>778</v>
      </c>
      <c r="D399" s="33">
        <v>2500</v>
      </c>
      <c r="E399" s="35"/>
      <c r="F399" s="36">
        <f t="shared" si="55"/>
        <v>2500</v>
      </c>
      <c r="G399" s="25" t="s">
        <v>943</v>
      </c>
      <c r="H399" s="8"/>
    </row>
    <row r="400" spans="1:8" x14ac:dyDescent="0.25">
      <c r="A400" s="34" t="s">
        <v>365</v>
      </c>
      <c r="B400" s="26" t="s">
        <v>361</v>
      </c>
      <c r="C400" s="37" t="s">
        <v>779</v>
      </c>
      <c r="D400" s="33">
        <v>10000</v>
      </c>
      <c r="E400" s="35"/>
      <c r="F400" s="36">
        <f t="shared" si="55"/>
        <v>10000</v>
      </c>
      <c r="G400" s="25" t="s">
        <v>943</v>
      </c>
      <c r="H400" s="8"/>
    </row>
    <row r="401" spans="1:8" x14ac:dyDescent="0.25">
      <c r="A401" s="34" t="s">
        <v>365</v>
      </c>
      <c r="B401" s="26" t="s">
        <v>362</v>
      </c>
      <c r="C401" s="37" t="s">
        <v>780</v>
      </c>
      <c r="D401" s="33">
        <v>5000</v>
      </c>
      <c r="E401" s="35"/>
      <c r="F401" s="36">
        <f t="shared" si="55"/>
        <v>5000</v>
      </c>
      <c r="G401" s="25" t="s">
        <v>943</v>
      </c>
      <c r="H401" s="8"/>
    </row>
    <row r="402" spans="1:8" x14ac:dyDescent="0.25">
      <c r="A402" s="34" t="s">
        <v>365</v>
      </c>
      <c r="B402" s="26" t="s">
        <v>363</v>
      </c>
      <c r="C402" s="37" t="s">
        <v>781</v>
      </c>
      <c r="D402" s="33">
        <v>10000</v>
      </c>
      <c r="E402" s="35"/>
      <c r="F402" s="36">
        <f t="shared" si="55"/>
        <v>10000</v>
      </c>
      <c r="G402" s="25" t="s">
        <v>943</v>
      </c>
      <c r="H402" s="8"/>
    </row>
    <row r="403" spans="1:8" x14ac:dyDescent="0.25">
      <c r="A403" s="34" t="s">
        <v>365</v>
      </c>
      <c r="B403" s="26" t="s">
        <v>364</v>
      </c>
      <c r="C403" s="37" t="s">
        <v>782</v>
      </c>
      <c r="D403" s="33">
        <v>10000</v>
      </c>
      <c r="E403" s="35"/>
      <c r="F403" s="36">
        <f t="shared" si="55"/>
        <v>10000</v>
      </c>
      <c r="G403" s="25" t="s">
        <v>943</v>
      </c>
      <c r="H403" s="8"/>
    </row>
    <row r="404" spans="1:8" x14ac:dyDescent="0.25">
      <c r="A404" s="34" t="s">
        <v>365</v>
      </c>
      <c r="B404" s="26" t="s">
        <v>365</v>
      </c>
      <c r="C404" s="37" t="s">
        <v>783</v>
      </c>
      <c r="D404" s="33">
        <v>20000</v>
      </c>
      <c r="E404" s="35"/>
      <c r="F404" s="36">
        <f>D404+E404</f>
        <v>20000</v>
      </c>
      <c r="G404" s="25" t="s">
        <v>943</v>
      </c>
      <c r="H404" s="8"/>
    </row>
    <row r="405" spans="1:8" x14ac:dyDescent="0.25">
      <c r="A405" s="34" t="s">
        <v>365</v>
      </c>
      <c r="B405" s="26" t="s">
        <v>366</v>
      </c>
      <c r="C405" s="37" t="s">
        <v>784</v>
      </c>
      <c r="D405" s="33">
        <v>10000</v>
      </c>
      <c r="E405" s="35"/>
      <c r="F405" s="36">
        <f t="shared" ref="F405:F410" si="56">D405+E405</f>
        <v>10000</v>
      </c>
      <c r="G405" s="25" t="s">
        <v>943</v>
      </c>
      <c r="H405" s="8"/>
    </row>
    <row r="406" spans="1:8" x14ac:dyDescent="0.25">
      <c r="A406" s="34" t="s">
        <v>365</v>
      </c>
      <c r="B406" s="26" t="s">
        <v>367</v>
      </c>
      <c r="C406" s="37" t="s">
        <v>785</v>
      </c>
      <c r="D406" s="33">
        <v>10000</v>
      </c>
      <c r="E406" s="35"/>
      <c r="F406" s="36">
        <f t="shared" si="56"/>
        <v>10000</v>
      </c>
      <c r="G406" s="25" t="s">
        <v>943</v>
      </c>
      <c r="H406" s="8"/>
    </row>
    <row r="407" spans="1:8" x14ac:dyDescent="0.25">
      <c r="A407" s="34" t="s">
        <v>365</v>
      </c>
      <c r="B407" s="26" t="s">
        <v>368</v>
      </c>
      <c r="C407" s="37" t="s">
        <v>786</v>
      </c>
      <c r="D407" s="33">
        <v>10000</v>
      </c>
      <c r="E407" s="35"/>
      <c r="F407" s="36">
        <f t="shared" si="56"/>
        <v>10000</v>
      </c>
      <c r="G407" s="25" t="s">
        <v>943</v>
      </c>
      <c r="H407" s="8"/>
    </row>
    <row r="408" spans="1:8" x14ac:dyDescent="0.25">
      <c r="A408" s="34" t="s">
        <v>365</v>
      </c>
      <c r="B408" s="26" t="s">
        <v>369</v>
      </c>
      <c r="C408" s="37" t="s">
        <v>787</v>
      </c>
      <c r="D408" s="33">
        <v>10000</v>
      </c>
      <c r="E408" s="35"/>
      <c r="F408" s="36">
        <f t="shared" si="56"/>
        <v>10000</v>
      </c>
      <c r="G408" s="25" t="s">
        <v>943</v>
      </c>
      <c r="H408" s="8"/>
    </row>
    <row r="409" spans="1:8" x14ac:dyDescent="0.25">
      <c r="A409" s="34" t="s">
        <v>365</v>
      </c>
      <c r="B409" s="26" t="s">
        <v>370</v>
      </c>
      <c r="C409" s="37" t="s">
        <v>788</v>
      </c>
      <c r="D409" s="33">
        <v>10000</v>
      </c>
      <c r="E409" s="35"/>
      <c r="F409" s="36">
        <f t="shared" si="56"/>
        <v>10000</v>
      </c>
      <c r="G409" s="25" t="s">
        <v>943</v>
      </c>
      <c r="H409" s="8"/>
    </row>
    <row r="410" spans="1:8" x14ac:dyDescent="0.25">
      <c r="A410" s="34" t="s">
        <v>365</v>
      </c>
      <c r="B410" s="26" t="s">
        <v>371</v>
      </c>
      <c r="C410" s="37" t="s">
        <v>789</v>
      </c>
      <c r="D410" s="33">
        <v>10000</v>
      </c>
      <c r="E410" s="35"/>
      <c r="F410" s="36">
        <f t="shared" si="56"/>
        <v>10000</v>
      </c>
      <c r="G410" s="25" t="s">
        <v>943</v>
      </c>
      <c r="H410" s="8"/>
    </row>
    <row r="411" spans="1:8" x14ac:dyDescent="0.25">
      <c r="A411" s="34" t="s">
        <v>365</v>
      </c>
      <c r="B411" s="26" t="s">
        <v>372</v>
      </c>
      <c r="C411" s="37" t="s">
        <v>790</v>
      </c>
      <c r="D411" s="33">
        <v>10000</v>
      </c>
      <c r="E411" s="35"/>
      <c r="F411" s="36">
        <f>D411+E411</f>
        <v>10000</v>
      </c>
      <c r="G411" s="25" t="s">
        <v>943</v>
      </c>
      <c r="H411" s="8"/>
    </row>
    <row r="412" spans="1:8" x14ac:dyDescent="0.25">
      <c r="A412" s="34" t="s">
        <v>365</v>
      </c>
      <c r="B412" s="26" t="s">
        <v>373</v>
      </c>
      <c r="C412" s="37" t="s">
        <v>791</v>
      </c>
      <c r="D412" s="33">
        <v>10000</v>
      </c>
      <c r="E412" s="35"/>
      <c r="F412" s="36">
        <f t="shared" ref="F412:F417" si="57">D412+E412</f>
        <v>10000</v>
      </c>
      <c r="G412" s="25" t="s">
        <v>943</v>
      </c>
      <c r="H412" s="8"/>
    </row>
    <row r="413" spans="1:8" x14ac:dyDescent="0.25">
      <c r="A413" s="34" t="s">
        <v>365</v>
      </c>
      <c r="B413" s="26" t="s">
        <v>374</v>
      </c>
      <c r="C413" s="37" t="s">
        <v>792</v>
      </c>
      <c r="D413" s="33">
        <v>10000</v>
      </c>
      <c r="E413" s="35"/>
      <c r="F413" s="36">
        <f t="shared" si="57"/>
        <v>10000</v>
      </c>
      <c r="G413" s="25" t="s">
        <v>943</v>
      </c>
      <c r="H413" s="8"/>
    </row>
    <row r="414" spans="1:8" x14ac:dyDescent="0.25">
      <c r="A414" s="34" t="s">
        <v>365</v>
      </c>
      <c r="B414" s="26" t="s">
        <v>375</v>
      </c>
      <c r="C414" s="37" t="s">
        <v>793</v>
      </c>
      <c r="D414" s="33">
        <v>5000</v>
      </c>
      <c r="E414" s="35"/>
      <c r="F414" s="36">
        <f t="shared" si="57"/>
        <v>5000</v>
      </c>
      <c r="G414" s="25" t="s">
        <v>943</v>
      </c>
      <c r="H414" s="8"/>
    </row>
    <row r="415" spans="1:8" x14ac:dyDescent="0.25">
      <c r="A415" s="34" t="s">
        <v>365</v>
      </c>
      <c r="B415" s="26" t="s">
        <v>376</v>
      </c>
      <c r="C415" s="37" t="s">
        <v>794</v>
      </c>
      <c r="D415" s="33">
        <v>10000</v>
      </c>
      <c r="E415" s="35"/>
      <c r="F415" s="36">
        <f t="shared" si="57"/>
        <v>10000</v>
      </c>
      <c r="G415" s="25" t="s">
        <v>943</v>
      </c>
      <c r="H415" s="8"/>
    </row>
    <row r="416" spans="1:8" x14ac:dyDescent="0.25">
      <c r="A416" s="34" t="s">
        <v>365</v>
      </c>
      <c r="B416" s="26" t="s">
        <v>377</v>
      </c>
      <c r="C416" s="37" t="s">
        <v>795</v>
      </c>
      <c r="D416" s="33">
        <v>5000</v>
      </c>
      <c r="E416" s="35"/>
      <c r="F416" s="36">
        <f t="shared" si="57"/>
        <v>5000</v>
      </c>
      <c r="G416" s="25" t="s">
        <v>943</v>
      </c>
      <c r="H416" s="8"/>
    </row>
    <row r="417" spans="1:8" x14ac:dyDescent="0.25">
      <c r="A417" s="34" t="s">
        <v>365</v>
      </c>
      <c r="B417" s="26" t="s">
        <v>378</v>
      </c>
      <c r="C417" s="37" t="s">
        <v>796</v>
      </c>
      <c r="D417" s="33">
        <v>5000</v>
      </c>
      <c r="E417" s="35"/>
      <c r="F417" s="36">
        <f t="shared" si="57"/>
        <v>5000</v>
      </c>
      <c r="G417" s="25" t="s">
        <v>943</v>
      </c>
      <c r="H417" s="8"/>
    </row>
    <row r="418" spans="1:8" x14ac:dyDescent="0.25">
      <c r="A418" s="34" t="s">
        <v>365</v>
      </c>
      <c r="B418" s="26" t="s">
        <v>379</v>
      </c>
      <c r="C418" s="37" t="s">
        <v>797</v>
      </c>
      <c r="D418" s="33">
        <v>10000</v>
      </c>
      <c r="E418" s="35"/>
      <c r="F418" s="36">
        <f>D418+E418</f>
        <v>10000</v>
      </c>
      <c r="G418" s="25" t="s">
        <v>943</v>
      </c>
      <c r="H418" s="8"/>
    </row>
    <row r="419" spans="1:8" x14ac:dyDescent="0.25">
      <c r="A419" s="34" t="s">
        <v>365</v>
      </c>
      <c r="B419" s="26" t="s">
        <v>380</v>
      </c>
      <c r="C419" s="37" t="s">
        <v>798</v>
      </c>
      <c r="D419" s="33">
        <v>10000</v>
      </c>
      <c r="E419" s="35"/>
      <c r="F419" s="36">
        <f t="shared" ref="F419:F424" si="58">D419+E419</f>
        <v>10000</v>
      </c>
      <c r="G419" s="25" t="s">
        <v>943</v>
      </c>
      <c r="H419" s="8"/>
    </row>
    <row r="420" spans="1:8" x14ac:dyDescent="0.25">
      <c r="A420" s="34" t="s">
        <v>365</v>
      </c>
      <c r="B420" s="26" t="s">
        <v>381</v>
      </c>
      <c r="C420" s="37" t="s">
        <v>799</v>
      </c>
      <c r="D420" s="33">
        <v>10000</v>
      </c>
      <c r="E420" s="35"/>
      <c r="F420" s="36">
        <f t="shared" si="58"/>
        <v>10000</v>
      </c>
      <c r="G420" s="25" t="s">
        <v>943</v>
      </c>
      <c r="H420" s="8"/>
    </row>
    <row r="421" spans="1:8" x14ac:dyDescent="0.25">
      <c r="A421" s="34" t="s">
        <v>365</v>
      </c>
      <c r="B421" s="26" t="s">
        <v>383</v>
      </c>
      <c r="C421" s="37" t="s">
        <v>801</v>
      </c>
      <c r="D421" s="33">
        <v>10000</v>
      </c>
      <c r="E421" s="35"/>
      <c r="F421" s="36">
        <f t="shared" si="58"/>
        <v>10000</v>
      </c>
      <c r="G421" s="25" t="s">
        <v>943</v>
      </c>
      <c r="H421" s="8"/>
    </row>
    <row r="422" spans="1:8" x14ac:dyDescent="0.25">
      <c r="A422" s="34" t="s">
        <v>365</v>
      </c>
      <c r="B422" s="26" t="s">
        <v>384</v>
      </c>
      <c r="C422" s="37" t="s">
        <v>802</v>
      </c>
      <c r="D422" s="33">
        <v>5000</v>
      </c>
      <c r="E422" s="35"/>
      <c r="F422" s="36">
        <f t="shared" si="58"/>
        <v>5000</v>
      </c>
      <c r="G422" s="25" t="s">
        <v>943</v>
      </c>
      <c r="H422" s="8"/>
    </row>
    <row r="423" spans="1:8" x14ac:dyDescent="0.25">
      <c r="A423" s="34" t="s">
        <v>365</v>
      </c>
      <c r="B423" s="26" t="s">
        <v>385</v>
      </c>
      <c r="C423" s="37" t="s">
        <v>803</v>
      </c>
      <c r="D423" s="33">
        <v>10000</v>
      </c>
      <c r="E423" s="35"/>
      <c r="F423" s="36">
        <f t="shared" si="58"/>
        <v>10000</v>
      </c>
      <c r="G423" s="25" t="s">
        <v>943</v>
      </c>
      <c r="H423" s="8"/>
    </row>
    <row r="424" spans="1:8" x14ac:dyDescent="0.25">
      <c r="A424" s="34" t="s">
        <v>365</v>
      </c>
      <c r="B424" s="26" t="s">
        <v>386</v>
      </c>
      <c r="C424" s="37" t="s">
        <v>804</v>
      </c>
      <c r="D424" s="33">
        <v>20000</v>
      </c>
      <c r="E424" s="35"/>
      <c r="F424" s="36">
        <f t="shared" si="58"/>
        <v>20000</v>
      </c>
      <c r="G424" s="25" t="s">
        <v>943</v>
      </c>
      <c r="H424" s="8"/>
    </row>
    <row r="425" spans="1:8" x14ac:dyDescent="0.25">
      <c r="A425" s="34" t="s">
        <v>365</v>
      </c>
      <c r="B425" s="26" t="s">
        <v>387</v>
      </c>
      <c r="C425" s="37" t="s">
        <v>805</v>
      </c>
      <c r="D425" s="33">
        <v>10000</v>
      </c>
      <c r="E425" s="35"/>
      <c r="F425" s="36">
        <f>D425+E425</f>
        <v>10000</v>
      </c>
      <c r="G425" s="25" t="s">
        <v>943</v>
      </c>
      <c r="H425" s="8"/>
    </row>
    <row r="426" spans="1:8" x14ac:dyDescent="0.25">
      <c r="A426" s="34" t="s">
        <v>365</v>
      </c>
      <c r="B426" s="26" t="s">
        <v>388</v>
      </c>
      <c r="C426" s="37" t="s">
        <v>806</v>
      </c>
      <c r="D426" s="33">
        <v>10000</v>
      </c>
      <c r="E426" s="35"/>
      <c r="F426" s="36">
        <f t="shared" ref="F426:F431" si="59">D426+E426</f>
        <v>10000</v>
      </c>
      <c r="G426" s="25" t="s">
        <v>943</v>
      </c>
      <c r="H426" s="8"/>
    </row>
    <row r="427" spans="1:8" x14ac:dyDescent="0.25">
      <c r="A427" s="34" t="s">
        <v>365</v>
      </c>
      <c r="B427" s="26" t="s">
        <v>389</v>
      </c>
      <c r="C427" s="37" t="s">
        <v>807</v>
      </c>
      <c r="D427" s="33">
        <v>20000</v>
      </c>
      <c r="E427" s="35"/>
      <c r="F427" s="36">
        <f t="shared" si="59"/>
        <v>20000</v>
      </c>
      <c r="G427" s="25" t="s">
        <v>943</v>
      </c>
      <c r="H427" s="8"/>
    </row>
    <row r="428" spans="1:8" x14ac:dyDescent="0.25">
      <c r="A428" s="34" t="s">
        <v>365</v>
      </c>
      <c r="B428" s="26" t="s">
        <v>946</v>
      </c>
      <c r="C428" s="37" t="s">
        <v>808</v>
      </c>
      <c r="D428" s="33">
        <v>2500</v>
      </c>
      <c r="E428" s="35"/>
      <c r="F428" s="36">
        <f t="shared" si="59"/>
        <v>2500</v>
      </c>
      <c r="G428" s="25" t="s">
        <v>943</v>
      </c>
      <c r="H428" s="8"/>
    </row>
    <row r="429" spans="1:8" x14ac:dyDescent="0.25">
      <c r="A429" s="34" t="s">
        <v>365</v>
      </c>
      <c r="B429" s="26" t="s">
        <v>390</v>
      </c>
      <c r="C429" s="37" t="s">
        <v>809</v>
      </c>
      <c r="D429" s="33">
        <v>10000</v>
      </c>
      <c r="E429" s="35"/>
      <c r="F429" s="36">
        <f t="shared" si="59"/>
        <v>10000</v>
      </c>
      <c r="G429" s="25" t="s">
        <v>943</v>
      </c>
      <c r="H429" s="8"/>
    </row>
    <row r="430" spans="1:8" x14ac:dyDescent="0.25">
      <c r="A430" s="34" t="s">
        <v>365</v>
      </c>
      <c r="B430" s="26" t="s">
        <v>391</v>
      </c>
      <c r="C430" s="37" t="s">
        <v>810</v>
      </c>
      <c r="D430" s="33">
        <v>10000</v>
      </c>
      <c r="E430" s="35"/>
      <c r="F430" s="36">
        <f t="shared" si="59"/>
        <v>10000</v>
      </c>
      <c r="G430" s="25" t="s">
        <v>943</v>
      </c>
      <c r="H430" s="8"/>
    </row>
    <row r="431" spans="1:8" x14ac:dyDescent="0.25">
      <c r="A431" s="34" t="s">
        <v>365</v>
      </c>
      <c r="B431" s="26" t="s">
        <v>392</v>
      </c>
      <c r="C431" s="37" t="s">
        <v>811</v>
      </c>
      <c r="D431" s="33">
        <v>10000</v>
      </c>
      <c r="E431" s="35"/>
      <c r="F431" s="36">
        <f t="shared" si="59"/>
        <v>10000</v>
      </c>
      <c r="G431" s="25" t="s">
        <v>943</v>
      </c>
      <c r="H431" s="8"/>
    </row>
    <row r="432" spans="1:8" x14ac:dyDescent="0.25">
      <c r="A432" s="34" t="s">
        <v>365</v>
      </c>
      <c r="B432" s="26" t="s">
        <v>393</v>
      </c>
      <c r="C432" s="37" t="s">
        <v>812</v>
      </c>
      <c r="D432" s="33">
        <v>10000</v>
      </c>
      <c r="E432" s="35"/>
      <c r="F432" s="36">
        <f>D432+E432</f>
        <v>10000</v>
      </c>
      <c r="G432" s="25" t="s">
        <v>943</v>
      </c>
      <c r="H432" s="8"/>
    </row>
    <row r="433" spans="1:8" x14ac:dyDescent="0.25">
      <c r="A433" s="34" t="s">
        <v>365</v>
      </c>
      <c r="B433" s="26" t="s">
        <v>395</v>
      </c>
      <c r="C433" s="37" t="s">
        <v>814</v>
      </c>
      <c r="D433" s="33">
        <v>20000</v>
      </c>
      <c r="E433" s="35"/>
      <c r="F433" s="36">
        <f t="shared" ref="F433:F438" si="60">D433+E433</f>
        <v>20000</v>
      </c>
      <c r="G433" s="25" t="s">
        <v>943</v>
      </c>
      <c r="H433" s="8"/>
    </row>
    <row r="434" spans="1:8" x14ac:dyDescent="0.25">
      <c r="A434" s="34" t="s">
        <v>365</v>
      </c>
      <c r="B434" s="26" t="s">
        <v>396</v>
      </c>
      <c r="C434" s="37" t="s">
        <v>815</v>
      </c>
      <c r="D434" s="33">
        <v>20000</v>
      </c>
      <c r="E434" s="35"/>
      <c r="F434" s="36">
        <f t="shared" si="60"/>
        <v>20000</v>
      </c>
      <c r="G434" s="25" t="s">
        <v>943</v>
      </c>
      <c r="H434" s="8"/>
    </row>
    <row r="435" spans="1:8" x14ac:dyDescent="0.25">
      <c r="A435" s="34" t="s">
        <v>365</v>
      </c>
      <c r="B435" s="26" t="s">
        <v>397</v>
      </c>
      <c r="C435" s="37" t="s">
        <v>816</v>
      </c>
      <c r="D435" s="33">
        <v>5000</v>
      </c>
      <c r="E435" s="35"/>
      <c r="F435" s="36">
        <f t="shared" si="60"/>
        <v>5000</v>
      </c>
      <c r="G435" s="25" t="s">
        <v>943</v>
      </c>
      <c r="H435" s="8"/>
    </row>
    <row r="436" spans="1:8" x14ac:dyDescent="0.25">
      <c r="A436" s="34" t="s">
        <v>365</v>
      </c>
      <c r="B436" s="26" t="s">
        <v>398</v>
      </c>
      <c r="C436" s="37" t="s">
        <v>817</v>
      </c>
      <c r="D436" s="33">
        <v>5000</v>
      </c>
      <c r="E436" s="35"/>
      <c r="F436" s="36">
        <f t="shared" si="60"/>
        <v>5000</v>
      </c>
      <c r="G436" s="25" t="s">
        <v>943</v>
      </c>
      <c r="H436" s="8"/>
    </row>
    <row r="437" spans="1:8" x14ac:dyDescent="0.25">
      <c r="A437" s="34" t="s">
        <v>365</v>
      </c>
      <c r="B437" s="26" t="s">
        <v>399</v>
      </c>
      <c r="C437" s="37" t="s">
        <v>818</v>
      </c>
      <c r="D437" s="33">
        <v>10000</v>
      </c>
      <c r="E437" s="35"/>
      <c r="F437" s="36">
        <f t="shared" si="60"/>
        <v>10000</v>
      </c>
      <c r="G437" s="25" t="s">
        <v>943</v>
      </c>
      <c r="H437" s="8"/>
    </row>
    <row r="438" spans="1:8" x14ac:dyDescent="0.25">
      <c r="A438" s="34" t="s">
        <v>365</v>
      </c>
      <c r="B438" s="26" t="s">
        <v>400</v>
      </c>
      <c r="C438" s="37" t="s">
        <v>819</v>
      </c>
      <c r="D438" s="33">
        <v>10000</v>
      </c>
      <c r="E438" s="35"/>
      <c r="F438" s="36">
        <f t="shared" si="60"/>
        <v>10000</v>
      </c>
      <c r="G438" s="25" t="s">
        <v>943</v>
      </c>
      <c r="H438" s="8"/>
    </row>
    <row r="439" spans="1:8" x14ac:dyDescent="0.25">
      <c r="A439" s="34" t="s">
        <v>365</v>
      </c>
      <c r="B439" s="26" t="s">
        <v>401</v>
      </c>
      <c r="C439" s="37" t="s">
        <v>820</v>
      </c>
      <c r="D439" s="33">
        <v>10000</v>
      </c>
      <c r="E439" s="35"/>
      <c r="F439" s="36">
        <f>D439+E439</f>
        <v>10000</v>
      </c>
      <c r="G439" s="25" t="s">
        <v>943</v>
      </c>
      <c r="H439" s="8"/>
    </row>
    <row r="440" spans="1:8" x14ac:dyDescent="0.25">
      <c r="A440" s="34" t="s">
        <v>365</v>
      </c>
      <c r="B440" s="26" t="s">
        <v>402</v>
      </c>
      <c r="C440" s="37" t="s">
        <v>821</v>
      </c>
      <c r="D440" s="33">
        <v>2500</v>
      </c>
      <c r="E440" s="35"/>
      <c r="F440" s="36">
        <f t="shared" ref="F440:F445" si="61">D440+E440</f>
        <v>2500</v>
      </c>
      <c r="G440" s="25" t="s">
        <v>943</v>
      </c>
      <c r="H440" s="8"/>
    </row>
    <row r="441" spans="1:8" x14ac:dyDescent="0.25">
      <c r="A441" s="34" t="s">
        <v>365</v>
      </c>
      <c r="B441" s="26" t="s">
        <v>403</v>
      </c>
      <c r="C441" s="37" t="s">
        <v>822</v>
      </c>
      <c r="D441" s="33">
        <v>10000</v>
      </c>
      <c r="E441" s="35"/>
      <c r="F441" s="36">
        <f t="shared" si="61"/>
        <v>10000</v>
      </c>
      <c r="G441" s="25" t="s">
        <v>943</v>
      </c>
      <c r="H441" s="8"/>
    </row>
    <row r="442" spans="1:8" x14ac:dyDescent="0.25">
      <c r="A442" s="34" t="s">
        <v>365</v>
      </c>
      <c r="B442" s="26" t="s">
        <v>404</v>
      </c>
      <c r="C442" s="37" t="s">
        <v>823</v>
      </c>
      <c r="D442" s="33">
        <v>5000</v>
      </c>
      <c r="E442" s="35"/>
      <c r="F442" s="36">
        <f t="shared" si="61"/>
        <v>5000</v>
      </c>
      <c r="G442" s="25" t="s">
        <v>943</v>
      </c>
      <c r="H442" s="8"/>
    </row>
    <row r="443" spans="1:8" x14ac:dyDescent="0.25">
      <c r="A443" s="34" t="s">
        <v>365</v>
      </c>
      <c r="B443" s="26" t="s">
        <v>405</v>
      </c>
      <c r="C443" s="37" t="s">
        <v>824</v>
      </c>
      <c r="D443" s="33">
        <v>5000</v>
      </c>
      <c r="E443" s="35"/>
      <c r="F443" s="36">
        <f t="shared" si="61"/>
        <v>5000</v>
      </c>
      <c r="G443" s="25" t="s">
        <v>943</v>
      </c>
      <c r="H443" s="8"/>
    </row>
    <row r="444" spans="1:8" x14ac:dyDescent="0.25">
      <c r="A444" s="34" t="s">
        <v>365</v>
      </c>
      <c r="B444" s="26" t="s">
        <v>406</v>
      </c>
      <c r="C444" s="37" t="s">
        <v>825</v>
      </c>
      <c r="D444" s="33">
        <v>5000</v>
      </c>
      <c r="E444" s="35"/>
      <c r="F444" s="36">
        <f t="shared" si="61"/>
        <v>5000</v>
      </c>
      <c r="G444" s="25" t="s">
        <v>943</v>
      </c>
      <c r="H444" s="8"/>
    </row>
    <row r="445" spans="1:8" x14ac:dyDescent="0.25">
      <c r="A445" s="34" t="s">
        <v>365</v>
      </c>
      <c r="B445" s="26" t="s">
        <v>407</v>
      </c>
      <c r="C445" s="37" t="s">
        <v>826</v>
      </c>
      <c r="D445" s="33">
        <v>10000</v>
      </c>
      <c r="E445" s="35"/>
      <c r="F445" s="36">
        <f t="shared" si="61"/>
        <v>10000</v>
      </c>
      <c r="G445" s="25" t="s">
        <v>943</v>
      </c>
      <c r="H445" s="8"/>
    </row>
    <row r="446" spans="1:8" x14ac:dyDescent="0.25">
      <c r="A446" s="34" t="s">
        <v>365</v>
      </c>
      <c r="B446" s="26" t="s">
        <v>408</v>
      </c>
      <c r="C446" s="37" t="s">
        <v>827</v>
      </c>
      <c r="D446" s="33">
        <v>10000</v>
      </c>
      <c r="E446" s="35"/>
      <c r="F446" s="36">
        <f>D446+E446</f>
        <v>10000</v>
      </c>
      <c r="G446" s="25" t="s">
        <v>943</v>
      </c>
      <c r="H446" s="8"/>
    </row>
    <row r="447" spans="1:8" x14ac:dyDescent="0.25">
      <c r="A447" s="34" t="s">
        <v>365</v>
      </c>
      <c r="B447" s="26" t="s">
        <v>409</v>
      </c>
      <c r="C447" s="37" t="s">
        <v>828</v>
      </c>
      <c r="D447" s="33">
        <v>10000</v>
      </c>
      <c r="E447" s="35"/>
      <c r="F447" s="36">
        <f t="shared" ref="F447:F452" si="62">D447+E447</f>
        <v>10000</v>
      </c>
      <c r="G447" s="25" t="s">
        <v>943</v>
      </c>
      <c r="H447" s="8"/>
    </row>
    <row r="448" spans="1:8" x14ac:dyDescent="0.25">
      <c r="A448" s="34" t="s">
        <v>365</v>
      </c>
      <c r="B448" s="26" t="s">
        <v>410</v>
      </c>
      <c r="C448" s="37" t="s">
        <v>829</v>
      </c>
      <c r="D448" s="33">
        <v>10000</v>
      </c>
      <c r="E448" s="35"/>
      <c r="F448" s="36">
        <f t="shared" si="62"/>
        <v>10000</v>
      </c>
      <c r="G448" s="25" t="s">
        <v>943</v>
      </c>
      <c r="H448" s="8"/>
    </row>
    <row r="449" spans="1:8" x14ac:dyDescent="0.25">
      <c r="A449" s="34" t="s">
        <v>365</v>
      </c>
      <c r="B449" s="26" t="s">
        <v>411</v>
      </c>
      <c r="C449" s="37" t="s">
        <v>830</v>
      </c>
      <c r="D449" s="33">
        <v>20000</v>
      </c>
      <c r="E449" s="35"/>
      <c r="F449" s="36">
        <f t="shared" si="62"/>
        <v>20000</v>
      </c>
      <c r="G449" s="25" t="s">
        <v>943</v>
      </c>
      <c r="H449" s="8"/>
    </row>
    <row r="450" spans="1:8" x14ac:dyDescent="0.25">
      <c r="A450" s="34" t="s">
        <v>365</v>
      </c>
      <c r="B450" s="26" t="s">
        <v>412</v>
      </c>
      <c r="C450" s="37" t="s">
        <v>831</v>
      </c>
      <c r="D450" s="33">
        <v>20000</v>
      </c>
      <c r="E450" s="35"/>
      <c r="F450" s="36">
        <f t="shared" si="62"/>
        <v>20000</v>
      </c>
      <c r="G450" s="25" t="s">
        <v>943</v>
      </c>
      <c r="H450" s="8"/>
    </row>
    <row r="451" spans="1:8" x14ac:dyDescent="0.25">
      <c r="A451" s="34" t="s">
        <v>365</v>
      </c>
      <c r="B451" s="26" t="s">
        <v>413</v>
      </c>
      <c r="C451" s="37" t="s">
        <v>832</v>
      </c>
      <c r="D451" s="33">
        <v>2500</v>
      </c>
      <c r="E451" s="35"/>
      <c r="F451" s="36">
        <f t="shared" si="62"/>
        <v>2500</v>
      </c>
      <c r="G451" s="25" t="s">
        <v>943</v>
      </c>
      <c r="H451" s="8"/>
    </row>
    <row r="452" spans="1:8" x14ac:dyDescent="0.25">
      <c r="A452" s="34" t="s">
        <v>365</v>
      </c>
      <c r="B452" s="26" t="s">
        <v>414</v>
      </c>
      <c r="C452" s="37" t="s">
        <v>833</v>
      </c>
      <c r="D452" s="33">
        <v>20000</v>
      </c>
      <c r="E452" s="35"/>
      <c r="F452" s="36">
        <f t="shared" si="62"/>
        <v>20000</v>
      </c>
      <c r="G452" s="25" t="s">
        <v>943</v>
      </c>
      <c r="H452" s="8"/>
    </row>
    <row r="453" spans="1:8" x14ac:dyDescent="0.25">
      <c r="A453" s="34" t="s">
        <v>365</v>
      </c>
      <c r="B453" s="26" t="s">
        <v>415</v>
      </c>
      <c r="C453" s="37" t="s">
        <v>834</v>
      </c>
      <c r="D453" s="33">
        <v>20000</v>
      </c>
      <c r="E453" s="35"/>
      <c r="F453" s="36">
        <f>D453+E453</f>
        <v>20000</v>
      </c>
      <c r="G453" s="25" t="s">
        <v>943</v>
      </c>
      <c r="H453" s="8"/>
    </row>
    <row r="454" spans="1:8" x14ac:dyDescent="0.25">
      <c r="A454" s="34" t="s">
        <v>365</v>
      </c>
      <c r="B454" s="26" t="s">
        <v>416</v>
      </c>
      <c r="C454" s="37" t="s">
        <v>835</v>
      </c>
      <c r="D454" s="33">
        <v>10000</v>
      </c>
      <c r="E454" s="35"/>
      <c r="F454" s="36">
        <f t="shared" ref="F454:F459" si="63">D454+E454</f>
        <v>10000</v>
      </c>
      <c r="G454" s="25" t="s">
        <v>943</v>
      </c>
      <c r="H454" s="8"/>
    </row>
    <row r="455" spans="1:8" x14ac:dyDescent="0.25">
      <c r="A455" s="34" t="s">
        <v>365</v>
      </c>
      <c r="B455" s="26" t="s">
        <v>417</v>
      </c>
      <c r="C455" s="37" t="s">
        <v>836</v>
      </c>
      <c r="D455" s="33">
        <v>20000</v>
      </c>
      <c r="E455" s="35"/>
      <c r="F455" s="36">
        <f t="shared" si="63"/>
        <v>20000</v>
      </c>
      <c r="G455" s="25" t="s">
        <v>943</v>
      </c>
      <c r="H455" s="8"/>
    </row>
    <row r="456" spans="1:8" x14ac:dyDescent="0.25">
      <c r="A456" s="34" t="s">
        <v>365</v>
      </c>
      <c r="B456" s="38" t="s">
        <v>947</v>
      </c>
      <c r="C456" s="37" t="s">
        <v>837</v>
      </c>
      <c r="D456" s="33">
        <v>2500</v>
      </c>
      <c r="E456" s="35"/>
      <c r="F456" s="36">
        <f t="shared" si="63"/>
        <v>2500</v>
      </c>
      <c r="G456" s="25" t="s">
        <v>943</v>
      </c>
      <c r="H456" s="8"/>
    </row>
    <row r="457" spans="1:8" x14ac:dyDescent="0.25">
      <c r="A457" s="34" t="s">
        <v>365</v>
      </c>
      <c r="B457" s="26" t="s">
        <v>418</v>
      </c>
      <c r="C457" s="37" t="s">
        <v>838</v>
      </c>
      <c r="D457" s="33">
        <v>10000</v>
      </c>
      <c r="E457" s="35"/>
      <c r="F457" s="36">
        <f t="shared" si="63"/>
        <v>10000</v>
      </c>
      <c r="G457" s="25" t="s">
        <v>943</v>
      </c>
      <c r="H457" s="8"/>
    </row>
    <row r="458" spans="1:8" x14ac:dyDescent="0.25">
      <c r="A458" s="34" t="s">
        <v>365</v>
      </c>
      <c r="B458" s="26" t="s">
        <v>419</v>
      </c>
      <c r="C458" s="37" t="s">
        <v>839</v>
      </c>
      <c r="D458" s="33">
        <v>20000</v>
      </c>
      <c r="E458" s="35"/>
      <c r="F458" s="36">
        <f t="shared" si="63"/>
        <v>20000</v>
      </c>
      <c r="G458" s="25" t="s">
        <v>943</v>
      </c>
      <c r="H458" s="8"/>
    </row>
    <row r="459" spans="1:8" x14ac:dyDescent="0.25">
      <c r="A459" s="34" t="s">
        <v>365</v>
      </c>
      <c r="B459" s="26" t="s">
        <v>420</v>
      </c>
      <c r="C459" s="37" t="s">
        <v>840</v>
      </c>
      <c r="D459" s="33">
        <v>10000</v>
      </c>
      <c r="E459" s="35"/>
      <c r="F459" s="36">
        <f t="shared" si="63"/>
        <v>10000</v>
      </c>
      <c r="G459" s="25" t="s">
        <v>943</v>
      </c>
      <c r="H459" s="8"/>
    </row>
    <row r="460" spans="1:8" x14ac:dyDescent="0.25">
      <c r="A460" s="34" t="s">
        <v>365</v>
      </c>
      <c r="B460" s="26" t="s">
        <v>421</v>
      </c>
      <c r="C460" s="37" t="s">
        <v>841</v>
      </c>
      <c r="D460" s="33">
        <v>20000</v>
      </c>
      <c r="E460" s="35"/>
      <c r="F460" s="36">
        <f>D460+E460</f>
        <v>20000</v>
      </c>
      <c r="G460" s="25" t="s">
        <v>943</v>
      </c>
      <c r="H460" s="8"/>
    </row>
    <row r="461" spans="1:8" x14ac:dyDescent="0.25">
      <c r="A461" s="34" t="s">
        <v>365</v>
      </c>
      <c r="B461" s="26" t="s">
        <v>422</v>
      </c>
      <c r="C461" s="37" t="s">
        <v>842</v>
      </c>
      <c r="D461" s="33">
        <v>2500</v>
      </c>
      <c r="E461" s="35"/>
      <c r="F461" s="36">
        <f t="shared" ref="F461:F466" si="64">D461+E461</f>
        <v>2500</v>
      </c>
      <c r="G461" s="25" t="s">
        <v>943</v>
      </c>
      <c r="H461" s="8"/>
    </row>
    <row r="462" spans="1:8" x14ac:dyDescent="0.25">
      <c r="A462" s="34" t="s">
        <v>365</v>
      </c>
      <c r="B462" s="26" t="s">
        <v>423</v>
      </c>
      <c r="C462" s="37" t="s">
        <v>843</v>
      </c>
      <c r="D462" s="33">
        <v>10000</v>
      </c>
      <c r="E462" s="35"/>
      <c r="F462" s="36">
        <f t="shared" si="64"/>
        <v>10000</v>
      </c>
      <c r="G462" s="25" t="s">
        <v>943</v>
      </c>
      <c r="H462" s="8"/>
    </row>
    <row r="463" spans="1:8" x14ac:dyDescent="0.25">
      <c r="A463" s="34" t="s">
        <v>365</v>
      </c>
      <c r="B463" s="26" t="s">
        <v>424</v>
      </c>
      <c r="C463" s="37" t="s">
        <v>844</v>
      </c>
      <c r="D463" s="33">
        <v>10000</v>
      </c>
      <c r="E463" s="35"/>
      <c r="F463" s="36">
        <f t="shared" si="64"/>
        <v>10000</v>
      </c>
      <c r="G463" s="25" t="s">
        <v>943</v>
      </c>
      <c r="H463" s="8"/>
    </row>
    <row r="464" spans="1:8" x14ac:dyDescent="0.25">
      <c r="A464" s="34" t="s">
        <v>365</v>
      </c>
      <c r="B464" s="26" t="s">
        <v>425</v>
      </c>
      <c r="C464" s="37" t="s">
        <v>845</v>
      </c>
      <c r="D464" s="33">
        <v>20000</v>
      </c>
      <c r="E464" s="35"/>
      <c r="F464" s="36">
        <f t="shared" si="64"/>
        <v>20000</v>
      </c>
      <c r="G464" s="25" t="s">
        <v>943</v>
      </c>
      <c r="H464" s="8"/>
    </row>
    <row r="465" spans="1:8" x14ac:dyDescent="0.25">
      <c r="A465" s="34" t="s">
        <v>365</v>
      </c>
      <c r="B465" s="26" t="s">
        <v>426</v>
      </c>
      <c r="C465" s="37" t="s">
        <v>846</v>
      </c>
      <c r="D465" s="33">
        <v>20000</v>
      </c>
      <c r="E465" s="35"/>
      <c r="F465" s="36">
        <f t="shared" si="64"/>
        <v>20000</v>
      </c>
      <c r="G465" s="25" t="s">
        <v>943</v>
      </c>
      <c r="H465" s="8"/>
    </row>
    <row r="466" spans="1:8" x14ac:dyDescent="0.25">
      <c r="A466" s="34" t="s">
        <v>365</v>
      </c>
      <c r="B466" s="26" t="s">
        <v>428</v>
      </c>
      <c r="C466" s="37" t="s">
        <v>848</v>
      </c>
      <c r="D466" s="33">
        <v>20000</v>
      </c>
      <c r="E466" s="35"/>
      <c r="F466" s="36">
        <f t="shared" si="64"/>
        <v>20000</v>
      </c>
      <c r="G466" s="25" t="s">
        <v>943</v>
      </c>
      <c r="H466" s="8"/>
    </row>
    <row r="467" spans="1:8" x14ac:dyDescent="0.25">
      <c r="A467" s="34" t="s">
        <v>365</v>
      </c>
      <c r="B467" s="26" t="s">
        <v>429</v>
      </c>
      <c r="C467" s="37" t="s">
        <v>849</v>
      </c>
      <c r="D467" s="33">
        <v>2500</v>
      </c>
      <c r="E467" s="35"/>
      <c r="F467" s="36">
        <f>D467+E467</f>
        <v>2500</v>
      </c>
      <c r="G467" s="25" t="s">
        <v>943</v>
      </c>
      <c r="H467" s="8"/>
    </row>
    <row r="468" spans="1:8" x14ac:dyDescent="0.25">
      <c r="A468" s="34" t="s">
        <v>365</v>
      </c>
      <c r="B468" s="26" t="s">
        <v>430</v>
      </c>
      <c r="C468" s="37" t="s">
        <v>850</v>
      </c>
      <c r="D468" s="33">
        <v>10000</v>
      </c>
      <c r="E468" s="35"/>
      <c r="F468" s="36">
        <f t="shared" ref="F468:F473" si="65">D468+E468</f>
        <v>10000</v>
      </c>
      <c r="G468" s="25" t="s">
        <v>943</v>
      </c>
      <c r="H468" s="8"/>
    </row>
    <row r="469" spans="1:8" x14ac:dyDescent="0.25">
      <c r="A469" s="34" t="s">
        <v>365</v>
      </c>
      <c r="B469" s="26" t="s">
        <v>431</v>
      </c>
      <c r="C469" s="37" t="s">
        <v>851</v>
      </c>
      <c r="D469" s="33">
        <v>10000</v>
      </c>
      <c r="E469" s="35"/>
      <c r="F469" s="36">
        <f t="shared" si="65"/>
        <v>10000</v>
      </c>
      <c r="G469" s="25" t="s">
        <v>943</v>
      </c>
      <c r="H469" s="8"/>
    </row>
    <row r="470" spans="1:8" x14ac:dyDescent="0.25">
      <c r="A470" s="34" t="s">
        <v>365</v>
      </c>
      <c r="B470" s="26" t="s">
        <v>432</v>
      </c>
      <c r="C470" s="37" t="s">
        <v>852</v>
      </c>
      <c r="D470" s="33">
        <v>20000</v>
      </c>
      <c r="E470" s="35"/>
      <c r="F470" s="36">
        <f t="shared" si="65"/>
        <v>20000</v>
      </c>
      <c r="G470" s="25" t="s">
        <v>943</v>
      </c>
      <c r="H470" s="8"/>
    </row>
    <row r="471" spans="1:8" x14ac:dyDescent="0.25">
      <c r="A471" s="34" t="s">
        <v>365</v>
      </c>
      <c r="B471" s="26" t="s">
        <v>434</v>
      </c>
      <c r="C471" s="37" t="s">
        <v>854</v>
      </c>
      <c r="D471" s="33">
        <v>2500</v>
      </c>
      <c r="E471" s="35"/>
      <c r="F471" s="36">
        <f t="shared" si="65"/>
        <v>2500</v>
      </c>
      <c r="G471" s="25" t="s">
        <v>943</v>
      </c>
      <c r="H471" s="8"/>
    </row>
    <row r="472" spans="1:8" x14ac:dyDescent="0.25">
      <c r="A472" s="34" t="s">
        <v>365</v>
      </c>
      <c r="B472" s="26" t="s">
        <v>435</v>
      </c>
      <c r="C472" s="37" t="s">
        <v>855</v>
      </c>
      <c r="D472" s="33">
        <v>20000</v>
      </c>
      <c r="E472" s="35"/>
      <c r="F472" s="36">
        <f t="shared" si="65"/>
        <v>20000</v>
      </c>
      <c r="G472" s="25" t="s">
        <v>943</v>
      </c>
      <c r="H472" s="8"/>
    </row>
    <row r="473" spans="1:8" x14ac:dyDescent="0.25">
      <c r="A473" s="34" t="s">
        <v>365</v>
      </c>
      <c r="B473" s="26" t="s">
        <v>436</v>
      </c>
      <c r="C473" s="37" t="s">
        <v>856</v>
      </c>
      <c r="D473" s="33">
        <v>10000</v>
      </c>
      <c r="E473" s="35"/>
      <c r="F473" s="36">
        <f t="shared" si="65"/>
        <v>10000</v>
      </c>
      <c r="G473" s="25" t="s">
        <v>943</v>
      </c>
      <c r="H473" s="8"/>
    </row>
    <row r="474" spans="1:8" x14ac:dyDescent="0.25">
      <c r="A474" s="34" t="s">
        <v>365</v>
      </c>
      <c r="B474" s="26" t="s">
        <v>437</v>
      </c>
      <c r="C474" s="37" t="s">
        <v>857</v>
      </c>
      <c r="D474" s="33">
        <v>2500</v>
      </c>
      <c r="E474" s="35"/>
      <c r="F474" s="36">
        <f>D474+E474</f>
        <v>2500</v>
      </c>
      <c r="G474" s="25" t="s">
        <v>943</v>
      </c>
      <c r="H474" s="8"/>
    </row>
    <row r="475" spans="1:8" x14ac:dyDescent="0.25">
      <c r="A475" s="34" t="s">
        <v>365</v>
      </c>
      <c r="B475" s="26" t="s">
        <v>438</v>
      </c>
      <c r="C475" s="37" t="s">
        <v>858</v>
      </c>
      <c r="D475" s="33">
        <v>10000</v>
      </c>
      <c r="E475" s="35"/>
      <c r="F475" s="36">
        <f t="shared" ref="F475:F480" si="66">D475+E475</f>
        <v>10000</v>
      </c>
      <c r="G475" s="25" t="s">
        <v>943</v>
      </c>
      <c r="H475" s="8"/>
    </row>
    <row r="476" spans="1:8" x14ac:dyDescent="0.25">
      <c r="A476" s="34" t="s">
        <v>365</v>
      </c>
      <c r="B476" s="26" t="s">
        <v>439</v>
      </c>
      <c r="C476" s="37" t="s">
        <v>859</v>
      </c>
      <c r="D476" s="33">
        <v>10000</v>
      </c>
      <c r="E476" s="35"/>
      <c r="F476" s="36">
        <f t="shared" si="66"/>
        <v>10000</v>
      </c>
      <c r="G476" s="25" t="s">
        <v>943</v>
      </c>
      <c r="H476" s="8"/>
    </row>
    <row r="477" spans="1:8" x14ac:dyDescent="0.25">
      <c r="A477" s="34" t="s">
        <v>365</v>
      </c>
      <c r="B477" s="26" t="s">
        <v>440</v>
      </c>
      <c r="C477" s="37" t="s">
        <v>860</v>
      </c>
      <c r="D477" s="33">
        <v>20000</v>
      </c>
      <c r="E477" s="35"/>
      <c r="F477" s="36">
        <f t="shared" si="66"/>
        <v>20000</v>
      </c>
      <c r="G477" s="25" t="s">
        <v>943</v>
      </c>
      <c r="H477" s="8"/>
    </row>
    <row r="478" spans="1:8" x14ac:dyDescent="0.25">
      <c r="A478" s="34" t="s">
        <v>365</v>
      </c>
      <c r="B478" s="26" t="s">
        <v>441</v>
      </c>
      <c r="C478" s="37" t="s">
        <v>861</v>
      </c>
      <c r="D478" s="33">
        <v>10000</v>
      </c>
      <c r="E478" s="35"/>
      <c r="F478" s="36">
        <f t="shared" si="66"/>
        <v>10000</v>
      </c>
      <c r="G478" s="25" t="s">
        <v>943</v>
      </c>
      <c r="H478" s="8"/>
    </row>
    <row r="479" spans="1:8" x14ac:dyDescent="0.25">
      <c r="A479" s="34" t="s">
        <v>365</v>
      </c>
      <c r="B479" s="26" t="s">
        <v>442</v>
      </c>
      <c r="C479" s="37" t="s">
        <v>862</v>
      </c>
      <c r="D479" s="33">
        <v>20000</v>
      </c>
      <c r="E479" s="35"/>
      <c r="F479" s="36">
        <f t="shared" si="66"/>
        <v>20000</v>
      </c>
      <c r="G479" s="25" t="s">
        <v>943</v>
      </c>
      <c r="H479" s="8"/>
    </row>
    <row r="480" spans="1:8" x14ac:dyDescent="0.25">
      <c r="A480" s="34" t="s">
        <v>365</v>
      </c>
      <c r="B480" s="22">
        <v>3519</v>
      </c>
      <c r="C480" s="25" t="s">
        <v>864</v>
      </c>
      <c r="D480" s="33">
        <v>2500</v>
      </c>
      <c r="E480" s="35"/>
      <c r="F480" s="36">
        <f t="shared" si="66"/>
        <v>2500</v>
      </c>
      <c r="G480" s="25" t="s">
        <v>943</v>
      </c>
      <c r="H480" s="8"/>
    </row>
    <row r="481" spans="1:8" x14ac:dyDescent="0.25">
      <c r="A481" s="34" t="s">
        <v>365</v>
      </c>
      <c r="B481" s="26" t="s">
        <v>444</v>
      </c>
      <c r="C481" s="37" t="s">
        <v>865</v>
      </c>
      <c r="D481" s="33">
        <v>2500</v>
      </c>
      <c r="E481" s="35"/>
      <c r="F481" s="36">
        <f>D481+E481</f>
        <v>2500</v>
      </c>
      <c r="G481" s="25" t="s">
        <v>943</v>
      </c>
      <c r="H481" s="8"/>
    </row>
    <row r="482" spans="1:8" x14ac:dyDescent="0.25">
      <c r="A482" s="34" t="s">
        <v>365</v>
      </c>
      <c r="B482" s="26" t="s">
        <v>445</v>
      </c>
      <c r="C482" s="37" t="s">
        <v>866</v>
      </c>
      <c r="D482" s="33">
        <v>10000</v>
      </c>
      <c r="E482" s="35"/>
      <c r="F482" s="36">
        <f t="shared" ref="F482" si="67">D482+E482</f>
        <v>10000</v>
      </c>
      <c r="G482" s="25" t="s">
        <v>943</v>
      </c>
      <c r="H482" s="8"/>
    </row>
    <row r="483" spans="1:8" x14ac:dyDescent="0.25">
      <c r="A483" s="86" t="s">
        <v>20</v>
      </c>
      <c r="B483" s="42"/>
      <c r="C483" s="43"/>
      <c r="D483" s="9">
        <f>SUM(D17:D482)</f>
        <v>4850000</v>
      </c>
      <c r="E483" s="9" t="e">
        <f>SUM(#REF!)</f>
        <v>#REF!</v>
      </c>
      <c r="F483" s="9">
        <f>SUM(F17:F482)</f>
        <v>4850000</v>
      </c>
      <c r="G483" s="6"/>
      <c r="H483" s="5"/>
    </row>
  </sheetData>
  <sheetProtection insertRows="0"/>
  <mergeCells count="18">
    <mergeCell ref="A14:B14"/>
    <mergeCell ref="F14:H14"/>
    <mergeCell ref="A13:B13"/>
    <mergeCell ref="F13:G13"/>
    <mergeCell ref="A483:C483"/>
    <mergeCell ref="A15:H15"/>
    <mergeCell ref="A1:H1"/>
    <mergeCell ref="A4:H4"/>
    <mergeCell ref="A5:H5"/>
    <mergeCell ref="A6:H6"/>
    <mergeCell ref="A3:H3"/>
    <mergeCell ref="D12:H12"/>
    <mergeCell ref="A12:C12"/>
    <mergeCell ref="A8:C9"/>
    <mergeCell ref="D8:H9"/>
    <mergeCell ref="D10:F11"/>
    <mergeCell ref="A10:C11"/>
    <mergeCell ref="G10:H11"/>
  </mergeCells>
  <hyperlinks>
    <hyperlink ref="C21" r:id="rId1" tooltip="Open Applicant Detail - Camp Sunshine, Inc. DBA Reed Academy" display="https://edgrants.eoe.mass.edu/grantium/applicantList.jsf" xr:uid="{E1F36914-011F-4673-B0BA-E8A54A0D79C1}"/>
    <hyperlink ref="C22" r:id="rId2" tooltip="Open Applicant Detail - Cardinal Cushing Centers Inc" display="https://edgrants.eoe.mass.edu/grantium/applicantList.jsf" xr:uid="{CC96126A-18D1-428B-AA2B-CD48B71D1D58}"/>
    <hyperlink ref="C28" r:id="rId3" tooltip="Open Applicant Detail - Community Providers of Adolescent Services, Inc" display="https://edgrants.eoe.mass.edu/grantium/applicantList.jsf" xr:uid="{2305F108-E5A8-46AA-8C0C-2A4D6942B21A}"/>
    <hyperlink ref="C39" r:id="rId4" tooltip="Open Applicant Detail - Franciscan Hospital for Children (Kennedy Day School)" display="https://edgrants.eoe.mass.edu/grantium/applicantList.jsf" xr:uid="{CB5B52D6-53DD-48FD-8BE7-C1B4FF607812}"/>
    <hyperlink ref="C43" r:id="rId5" tooltip="Open Applicant Detail - Horace Mann Educational Associates, Inc" display="https://edgrants.eoe.mass.edu/grantium/applicantList.jsf" xr:uid="{8BCFA1A3-2EA2-407D-A94A-0058DFEFA23A}"/>
    <hyperlink ref="C49" r:id="rId6" tooltip="Open Applicant Detail - Landmark School Inc" display="https://edgrants.eoe.mass.edu/grantium/applicantList.jsf" xr:uid="{85DD1C46-B8A8-43B9-87D9-A2FCD6973506}"/>
    <hyperlink ref="C51" r:id="rId7" tooltip="Open Applicant Detail - Leaugue School of Greater Boston" display="https://edgrants.eoe.mass.edu/grantium/applicantList.jsf" xr:uid="{EA9ABBE9-7762-4B80-9EBF-CF90EFB917C7}"/>
    <hyperlink ref="C56" r:id="rId8" tooltip="Open Applicant Detail - Massachusetts Foundation for Learning Disabilities" display="https://edgrants.eoe.mass.edu/grantium/applicantList.jsf" xr:uid="{A3EF0531-4AA6-4DFC-8E8E-B48A0297EC84}"/>
    <hyperlink ref="C61" r:id="rId9" tooltip="Open Applicant Detail - Melmark New England (Melmark, Inc)." display="https://edgrants.eoe.mass.edu/grantium/applicantList.jsf" xr:uid="{497223DC-25A8-43D4-BC09-B52EED358F77}"/>
    <hyperlink ref="C66" r:id="rId10" tooltip="Open Applicant Detail - New England Adolescent Research Institute, Inc." display="https://edgrants.eoe.mass.edu/grantium/applicantList.jsf" xr:uid="{EA129B70-863E-4B8F-A96F-53371EB08C40}"/>
    <hyperlink ref="C69" r:id="rId11" tooltip="Open Applicant Detail - Northeast Behavioral Health Corp (Solstice School)" display="https://edgrants.eoe.mass.edu/grantium/applicantList.jsf" xr:uid="{35028A42-88E6-4CBF-9CA8-9FF6AE51F7C1}"/>
    <hyperlink ref="C71" r:id="rId12" tooltip="Open Applicant Detail - Professional Center for Handicapped Children" display="https://edgrants.eoe.mass.edu/grantium/applicantList.jsf" xr:uid="{80490885-524D-4ADF-948A-324AA933AF1E}"/>
    <hyperlink ref="C72" r:id="rId13" tooltip="Open Applicant Detail - RCS Learning Center" display="https://edgrants.eoe.mass.edu/grantium/applicantList.jsf" xr:uid="{B3213CD1-D18B-4D2E-B11C-E65B62A92D0A}"/>
    <hyperlink ref="C75" r:id="rId14" tooltip="Open Applicant Detail - Robert F Kennedy (RFK) Childrens Action Corp Inc" display="https://edgrants.eoe.mass.edu/grantium/applicantList.jsf" xr:uid="{B2E08AF6-36DB-4B5E-BEC7-AEA51E27159D}"/>
    <hyperlink ref="C78" r:id="rId15" tooltip="Open Applicant Detail - Seven Hills Extended Care at Groton" display="https://edgrants.eoe.mass.edu/grantium/applicantList.jsf" xr:uid="{417757B2-CE70-4639-AD6C-09364BB6E13B}"/>
    <hyperlink ref="C83" r:id="rId16" tooltip="Open Applicant Detail - The Children's Center for Communication (Beverly School for the Deaf)" display="https://edgrants.eoe.mass.edu/grantium/applicantList.jsf" xr:uid="{061805AF-37C1-4196-A7D4-0F2E55769F78}"/>
    <hyperlink ref="C85" r:id="rId17" tooltip="Open Applicant Detail - The Learning Center for the Deaf, Inc." display="https://edgrants.eoe.mass.edu/grantium/applicantList.jsf" xr:uid="{A71D29FC-188B-4827-B31C-333ED3CA3B64}"/>
    <hyperlink ref="C84" r:id="rId18" tooltip="Open Applicant Detail - The Guild for Human Services" display="https://edgrants.eoe.mass.edu/grantium/applicantList.jsf" xr:uid="{62D6D73D-294C-4796-AE03-FABC5F492C4C}"/>
  </hyperlinks>
  <pageMargins left="0.25" right="0.25" top="0.75" bottom="0.75" header="0.3" footer="0.3"/>
  <pageSetup orientation="landscape" r:id="rId19"/>
  <legacyDrawing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1"/>
  <sheetViews>
    <sheetView zoomScaleNormal="100" workbookViewId="0"/>
  </sheetViews>
  <sheetFormatPr defaultRowHeight="15" x14ac:dyDescent="0.25"/>
  <cols>
    <col min="3" max="3" width="23.28515625" customWidth="1"/>
    <col min="4" max="4" width="15" style="39" customWidth="1"/>
  </cols>
  <sheetData>
    <row r="1" spans="1:4" x14ac:dyDescent="0.25">
      <c r="A1" s="23" t="s">
        <v>365</v>
      </c>
      <c r="B1" s="21" t="s">
        <v>51</v>
      </c>
      <c r="C1" s="24" t="s">
        <v>467</v>
      </c>
      <c r="D1" s="33">
        <v>40000</v>
      </c>
    </row>
    <row r="2" spans="1:4" x14ac:dyDescent="0.25">
      <c r="A2" s="23" t="s">
        <v>365</v>
      </c>
      <c r="B2" s="21" t="s">
        <v>55</v>
      </c>
      <c r="C2" s="24" t="s">
        <v>471</v>
      </c>
      <c r="D2" s="33">
        <v>20000</v>
      </c>
    </row>
    <row r="3" spans="1:4" x14ac:dyDescent="0.25">
      <c r="A3" s="23" t="s">
        <v>365</v>
      </c>
      <c r="B3" s="21" t="s">
        <v>73</v>
      </c>
      <c r="C3" s="24" t="s">
        <v>489</v>
      </c>
      <c r="D3" s="33">
        <v>80000</v>
      </c>
    </row>
    <row r="4" spans="1:4" x14ac:dyDescent="0.25">
      <c r="A4" s="23" t="s">
        <v>365</v>
      </c>
      <c r="B4" s="21" t="s">
        <v>84</v>
      </c>
      <c r="C4" s="24" t="s">
        <v>500</v>
      </c>
      <c r="D4" s="33">
        <v>40000</v>
      </c>
    </row>
    <row r="5" spans="1:4" x14ac:dyDescent="0.25">
      <c r="A5" s="23" t="s">
        <v>365</v>
      </c>
      <c r="B5" s="21" t="s">
        <v>88</v>
      </c>
      <c r="C5" s="24" t="s">
        <v>504</v>
      </c>
      <c r="D5" s="33">
        <v>80000</v>
      </c>
    </row>
    <row r="6" spans="1:4" x14ac:dyDescent="0.25">
      <c r="A6" s="23" t="s">
        <v>365</v>
      </c>
      <c r="B6" s="21" t="s">
        <v>92</v>
      </c>
      <c r="C6" s="24" t="s">
        <v>508</v>
      </c>
      <c r="D6" s="33">
        <v>20000</v>
      </c>
    </row>
    <row r="7" spans="1:4" x14ac:dyDescent="0.25">
      <c r="A7" s="23" t="s">
        <v>365</v>
      </c>
      <c r="B7" s="21" t="s">
        <v>104</v>
      </c>
      <c r="C7" s="24" t="s">
        <v>520</v>
      </c>
      <c r="D7" s="33">
        <v>20000</v>
      </c>
    </row>
    <row r="8" spans="1:4" x14ac:dyDescent="0.25">
      <c r="A8" s="23" t="s">
        <v>365</v>
      </c>
      <c r="B8" s="21" t="s">
        <v>105</v>
      </c>
      <c r="C8" s="24" t="s">
        <v>521</v>
      </c>
      <c r="D8" s="33">
        <v>40000</v>
      </c>
    </row>
    <row r="9" spans="1:4" x14ac:dyDescent="0.25">
      <c r="A9" s="23" t="s">
        <v>365</v>
      </c>
      <c r="B9" s="21" t="s">
        <v>107</v>
      </c>
      <c r="C9" s="24" t="s">
        <v>523</v>
      </c>
      <c r="D9" s="33">
        <v>40000</v>
      </c>
    </row>
    <row r="10" spans="1:4" x14ac:dyDescent="0.25">
      <c r="A10" s="23" t="s">
        <v>365</v>
      </c>
      <c r="B10" s="21" t="s">
        <v>128</v>
      </c>
      <c r="C10" s="24" t="s">
        <v>544</v>
      </c>
      <c r="D10" s="33">
        <v>20000</v>
      </c>
    </row>
    <row r="11" spans="1:4" x14ac:dyDescent="0.25">
      <c r="A11" s="23" t="s">
        <v>365</v>
      </c>
      <c r="B11" s="21" t="s">
        <v>132</v>
      </c>
      <c r="C11" s="24" t="s">
        <v>548</v>
      </c>
      <c r="D11" s="33">
        <v>20000</v>
      </c>
    </row>
    <row r="12" spans="1:4" x14ac:dyDescent="0.25">
      <c r="A12" s="23" t="s">
        <v>365</v>
      </c>
      <c r="B12" s="21" t="s">
        <v>134</v>
      </c>
      <c r="C12" s="24" t="s">
        <v>550</v>
      </c>
      <c r="D12" s="33">
        <v>20000</v>
      </c>
    </row>
    <row r="13" spans="1:4" x14ac:dyDescent="0.25">
      <c r="A13" s="23" t="s">
        <v>365</v>
      </c>
      <c r="B13" s="21" t="s">
        <v>147</v>
      </c>
      <c r="C13" s="24" t="s">
        <v>564</v>
      </c>
      <c r="D13" s="33">
        <v>80000</v>
      </c>
    </row>
    <row r="14" spans="1:4" x14ac:dyDescent="0.25">
      <c r="A14" s="23" t="s">
        <v>365</v>
      </c>
      <c r="B14" s="21" t="s">
        <v>148</v>
      </c>
      <c r="C14" s="24" t="s">
        <v>565</v>
      </c>
      <c r="D14" s="33">
        <v>20000</v>
      </c>
    </row>
    <row r="15" spans="1:4" x14ac:dyDescent="0.25">
      <c r="A15" s="23" t="s">
        <v>365</v>
      </c>
      <c r="B15" s="21" t="s">
        <v>150</v>
      </c>
      <c r="C15" s="24" t="s">
        <v>567</v>
      </c>
      <c r="D15" s="33">
        <v>40000</v>
      </c>
    </row>
    <row r="16" spans="1:4" x14ac:dyDescent="0.25">
      <c r="A16" s="23" t="s">
        <v>365</v>
      </c>
      <c r="B16" s="21" t="s">
        <v>155</v>
      </c>
      <c r="C16" s="24" t="s">
        <v>572</v>
      </c>
      <c r="D16" s="33">
        <v>40000</v>
      </c>
    </row>
    <row r="17" spans="1:4" x14ac:dyDescent="0.25">
      <c r="A17" s="23" t="s">
        <v>365</v>
      </c>
      <c r="B17" s="21" t="s">
        <v>196</v>
      </c>
      <c r="C17" s="24" t="s">
        <v>613</v>
      </c>
      <c r="D17" s="33">
        <v>40000</v>
      </c>
    </row>
    <row r="18" spans="1:4" x14ac:dyDescent="0.25">
      <c r="A18" s="23" t="s">
        <v>365</v>
      </c>
      <c r="B18" s="21" t="s">
        <v>225</v>
      </c>
      <c r="C18" s="24" t="s">
        <v>642</v>
      </c>
      <c r="D18" s="33">
        <v>80000</v>
      </c>
    </row>
    <row r="19" spans="1:4" x14ac:dyDescent="0.25">
      <c r="A19" s="23" t="s">
        <v>365</v>
      </c>
      <c r="B19" s="21" t="s">
        <v>235</v>
      </c>
      <c r="C19" s="24" t="s">
        <v>652</v>
      </c>
      <c r="D19" s="33">
        <v>20000</v>
      </c>
    </row>
    <row r="20" spans="1:4" x14ac:dyDescent="0.25">
      <c r="A20" s="23" t="s">
        <v>365</v>
      </c>
      <c r="B20" s="21" t="s">
        <v>253</v>
      </c>
      <c r="C20" s="24" t="s">
        <v>670</v>
      </c>
      <c r="D20" s="33">
        <v>20000</v>
      </c>
    </row>
    <row r="21" spans="1:4" x14ac:dyDescent="0.25">
      <c r="A21" s="23" t="s">
        <v>365</v>
      </c>
      <c r="B21" s="21" t="s">
        <v>258</v>
      </c>
      <c r="C21" s="24" t="s">
        <v>675</v>
      </c>
      <c r="D21" s="33">
        <v>20000</v>
      </c>
    </row>
    <row r="22" spans="1:4" x14ac:dyDescent="0.25">
      <c r="A22" s="23" t="s">
        <v>365</v>
      </c>
      <c r="B22" s="21" t="s">
        <v>272</v>
      </c>
      <c r="C22" s="24" t="s">
        <v>689</v>
      </c>
      <c r="D22" s="33">
        <v>20000</v>
      </c>
    </row>
    <row r="23" spans="1:4" x14ac:dyDescent="0.25">
      <c r="A23" s="23" t="s">
        <v>365</v>
      </c>
      <c r="B23" s="21" t="s">
        <v>278</v>
      </c>
      <c r="C23" s="24" t="s">
        <v>695</v>
      </c>
      <c r="D23" s="33">
        <v>80000</v>
      </c>
    </row>
    <row r="24" spans="1:4" x14ac:dyDescent="0.25">
      <c r="A24" s="23" t="s">
        <v>365</v>
      </c>
      <c r="B24" s="21" t="s">
        <v>326</v>
      </c>
      <c r="C24" s="24" t="s">
        <v>743</v>
      </c>
      <c r="D24" s="33">
        <v>40000</v>
      </c>
    </row>
    <row r="25" spans="1:4" x14ac:dyDescent="0.25">
      <c r="A25" s="23" t="s">
        <v>365</v>
      </c>
      <c r="B25" s="21" t="s">
        <v>334</v>
      </c>
      <c r="C25" s="24" t="s">
        <v>751</v>
      </c>
      <c r="D25" s="33">
        <v>40000</v>
      </c>
    </row>
    <row r="26" spans="1:4" x14ac:dyDescent="0.25">
      <c r="A26" s="23" t="s">
        <v>365</v>
      </c>
      <c r="B26" s="21" t="s">
        <v>339</v>
      </c>
      <c r="C26" s="24" t="s">
        <v>756</v>
      </c>
      <c r="D26" s="33">
        <v>40000</v>
      </c>
    </row>
    <row r="27" spans="1:4" x14ac:dyDescent="0.25">
      <c r="A27" s="23" t="s">
        <v>365</v>
      </c>
      <c r="B27" s="21" t="s">
        <v>382</v>
      </c>
      <c r="C27" s="24" t="s">
        <v>800</v>
      </c>
      <c r="D27" s="33">
        <v>80000</v>
      </c>
    </row>
    <row r="28" spans="1:4" x14ac:dyDescent="0.25">
      <c r="A28" s="23" t="s">
        <v>365</v>
      </c>
      <c r="B28" s="21" t="s">
        <v>394</v>
      </c>
      <c r="C28" s="24" t="s">
        <v>813</v>
      </c>
      <c r="D28" s="33">
        <v>40000</v>
      </c>
    </row>
    <row r="29" spans="1:4" x14ac:dyDescent="0.25">
      <c r="A29" s="23" t="s">
        <v>365</v>
      </c>
      <c r="B29" s="21" t="s">
        <v>427</v>
      </c>
      <c r="C29" s="24" t="s">
        <v>847</v>
      </c>
      <c r="D29" s="33">
        <v>40000</v>
      </c>
    </row>
    <row r="30" spans="1:4" x14ac:dyDescent="0.25">
      <c r="A30" s="23" t="s">
        <v>365</v>
      </c>
      <c r="B30" s="21" t="s">
        <v>433</v>
      </c>
      <c r="C30" s="24" t="s">
        <v>853</v>
      </c>
      <c r="D30" s="33">
        <v>40000</v>
      </c>
    </row>
    <row r="31" spans="1:4" x14ac:dyDescent="0.25">
      <c r="A31" s="23" t="s">
        <v>365</v>
      </c>
      <c r="B31" s="21" t="s">
        <v>443</v>
      </c>
      <c r="C31" s="24" t="s">
        <v>863</v>
      </c>
      <c r="D31" s="33">
        <v>80000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spe:Receivers xmlns:spe="http://schemas.microsoft.com/sharepoint/events"/>
</file>

<file path=customXml/item3.xml><?xml version="1.0" encoding="utf-8"?>
<ct:contentTypeSchema xmlns:ct="http://schemas.microsoft.com/office/2006/metadata/contentType" xmlns:ma="http://schemas.microsoft.com/office/2006/metadata/properties/metaAttributes" ct:_="" ma:_="" ma:contentTypeName="Document" ma:contentTypeID="0x0101003D303DCA27A4B948818F2B7496FAA3B2" ma:contentTypeVersion="7" ma:contentTypeDescription="Create a new document." ma:contentTypeScope="" ma:versionID="59b157982654e09d01f5ed5f1a50d383">
  <xsd:schema xmlns:xsd="http://www.w3.org/2001/XMLSchema" xmlns:xs="http://www.w3.org/2001/XMLSchema" xmlns:p="http://schemas.microsoft.com/office/2006/metadata/properties" xmlns:ns2="1b41690f-1d7a-4771-a725-1666d7c349d2" xmlns:ns3="10cd576d-fe93-4dff-8245-323619ca128b" targetNamespace="http://schemas.microsoft.com/office/2006/metadata/properties" ma:root="true" ma:fieldsID="a28505a36581105fb4433ee4c76b0f3a" ns2:_="" ns3:_="">
    <xsd:import namespace="1b41690f-1d7a-4771-a725-1666d7c349d2"/>
    <xsd:import namespace="10cd576d-fe93-4dff-8245-323619ca128b"/>
    <xsd:element name="properties">
      <xsd:complexType>
        <xsd:sequence>
          <xsd:element name="documentManagement">
            <xsd:complexType>
              <xsd:all>
                <xsd:element ref="ns2:MediaServiceMetadata" minOccurs="0"/>
                <xsd:element ref="ns2:MediaServiceFastMetadata" minOccurs="0"/>
                <xsd:element ref="ns3:_dlc_DocId" minOccurs="0"/>
                <xsd:element ref="ns3:_dlc_DocIdUrl" minOccurs="0"/>
                <xsd:element ref="ns3:_dlc_DocIdPersistId"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41690f-1d7a-4771-a725-1666d7c349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cd576d-fe93-4dff-8245-323619ca128b"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10cd576d-fe93-4dff-8245-323619ca128b">DESE-814-214</_dlc_DocId>
    <_dlc_DocIdUrl xmlns="10cd576d-fe93-4dff-8245-323619ca128b">
      <Url>https://sharepoint.doemass.org/ese/Grants/_layouts/DocIdRedir.aspx?ID=DESE-814-214</Url>
      <Description>DESE-814-214</Description>
    </_dlc_DocIdUrl>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2519B7-0126-4684-86BA-4B5EABFD41AB}">
  <ds:schemaRefs>
    <ds:schemaRef ds:uri="http://schemas.microsoft.com/office/2006/metadata/longProperties"/>
  </ds:schemaRefs>
</ds:datastoreItem>
</file>

<file path=customXml/itemProps2.xml><?xml version="1.0" encoding="utf-8"?>
<ds:datastoreItem xmlns:ds="http://schemas.openxmlformats.org/officeDocument/2006/customXml" ds:itemID="{DF972FF6-404E-4E44-AFF7-50A353E8A6DA}">
  <ds:schemaRefs>
    <ds:schemaRef ds:uri="http://schemas.microsoft.com/sharepoint/events"/>
  </ds:schemaRefs>
</ds:datastoreItem>
</file>

<file path=customXml/itemProps3.xml><?xml version="1.0" encoding="utf-8"?>
<ds:datastoreItem xmlns:ds="http://schemas.openxmlformats.org/officeDocument/2006/customXml" ds:itemID="{3F5AFCA1-2FA8-4EF7-9E8B-538D5B312A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41690f-1d7a-4771-a725-1666d7c349d2"/>
    <ds:schemaRef ds:uri="10cd576d-fe93-4dff-8245-323619ca12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FD6A858-52B9-4343-B5AA-1E1424FCE0B1}">
  <ds:schemaRefs>
    <ds:schemaRef ds:uri="http://schemas.microsoft.com/office/2006/metadata/properties"/>
    <ds:schemaRef ds:uri="1b41690f-1d7a-4771-a725-1666d7c349d2"/>
    <ds:schemaRef ds:uri="http://schemas.microsoft.com/office/2006/documentManagement/types"/>
    <ds:schemaRef ds:uri="http://purl.org/dc/dcmitype/"/>
    <ds:schemaRef ds:uri="10cd576d-fe93-4dff-8245-323619ca128b"/>
    <ds:schemaRef ds:uri="http://purl.org/dc/elements/1.1/"/>
    <ds:schemaRef ds:uri="http://purl.org/dc/terms/"/>
    <ds:schemaRef ds:uri="http://schemas.microsoft.com/office/infopath/2007/PartnerControls"/>
    <ds:schemaRef ds:uri="http://schemas.openxmlformats.org/package/2006/metadata/core-properties"/>
    <ds:schemaRef ds:uri="http://www.w3.org/XML/1998/namespace"/>
  </ds:schemaRefs>
</ds:datastoreItem>
</file>

<file path=customXml/itemProps5.xml><?xml version="1.0" encoding="utf-8"?>
<ds:datastoreItem xmlns:ds="http://schemas.openxmlformats.org/officeDocument/2006/customXml" ds:itemID="{6272BF3D-4523-4902-A4B4-1FFF0E5FF19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7001 funding</vt:lpstr>
      <vt:lpstr>7002 funding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FY2025 FC 0274 IDEA FUNDING</dc:title>
  <dc:subject/>
  <dc:creator>DESE</dc:creator>
  <cp:keywords/>
  <dc:description/>
  <cp:lastModifiedBy>Zou, Dong (EOE)</cp:lastModifiedBy>
  <cp:revision/>
  <dcterms:created xsi:type="dcterms:W3CDTF">2017-06-13T16:34:16Z</dcterms:created>
  <dcterms:modified xsi:type="dcterms:W3CDTF">2025-01-10T14:43:26Z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Jan 10 2025 12:00AM</vt:lpwstr>
  </property>
</Properties>
</file>